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filterPrivacy="1"/>
  <xr:revisionPtr revIDLastSave="0" documentId="13_ncr:1_{8366A6CC-6559-4A56-8EE4-5500E49CCEB7}" xr6:coauthVersionLast="45" xr6:coauthVersionMax="45" xr10:uidLastSave="{00000000-0000-0000-0000-000000000000}"/>
  <bookViews>
    <workbookView xWindow="28680" yWindow="-120" windowWidth="29040" windowHeight="15840" tabRatio="622" activeTab="9" xr2:uid="{00000000-000D-0000-FFFF-FFFF00000000}"/>
  </bookViews>
  <sheets>
    <sheet name="Rev History" sheetId="10" r:id="rId1"/>
    <sheet name="CodeTable" sheetId="11" r:id="rId2"/>
    <sheet name="RF Protocol" sheetId="7" r:id="rId3"/>
    <sheet name="Buzzer Spec" sheetId="23" r:id="rId4"/>
    <sheet name="백라이트" sheetId="27" r:id="rId5"/>
    <sheet name="동작 시나리오" sheetId="21" r:id="rId6"/>
    <sheet name="iSet 동작 시나리오" sheetId="26" r:id="rId7"/>
    <sheet name="음성(mic)규격" sheetId="15" r:id="rId8"/>
    <sheet name="페어링 사양" sheetId="20" r:id="rId9"/>
    <sheet name="IR Reader" sheetId="25" r:id="rId10"/>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63" i="11" l="1"/>
  <c r="H62" i="11"/>
  <c r="H61" i="11"/>
  <c r="H60" i="11"/>
  <c r="F60" i="11"/>
  <c r="H59" i="11"/>
  <c r="F59" i="11"/>
  <c r="H58" i="11"/>
  <c r="F58" i="11"/>
  <c r="H57" i="11"/>
  <c r="F57" i="11"/>
  <c r="H56" i="11"/>
  <c r="F56" i="11"/>
  <c r="H55" i="11"/>
  <c r="F55" i="11"/>
  <c r="F51" i="11"/>
  <c r="H50" i="11"/>
  <c r="F50" i="11"/>
  <c r="H49" i="11"/>
  <c r="F49" i="11"/>
  <c r="H48" i="11"/>
  <c r="F48" i="11"/>
  <c r="H47" i="11"/>
  <c r="F47" i="11"/>
  <c r="H46" i="11"/>
  <c r="F46" i="11"/>
  <c r="H45" i="11"/>
  <c r="F45" i="11"/>
  <c r="H44" i="11"/>
  <c r="F44" i="11"/>
  <c r="H43" i="11"/>
  <c r="F43" i="11"/>
  <c r="H42" i="11"/>
  <c r="F42" i="11"/>
  <c r="H41" i="11"/>
  <c r="F41" i="11"/>
  <c r="H40" i="11"/>
  <c r="F40" i="11"/>
  <c r="H39" i="11"/>
  <c r="F39" i="11"/>
  <c r="H38" i="11"/>
  <c r="F38" i="11"/>
  <c r="H37" i="11"/>
  <c r="F37" i="11"/>
  <c r="H36" i="11"/>
  <c r="F36" i="11"/>
  <c r="H35" i="11"/>
  <c r="F35" i="11"/>
  <c r="H34" i="11"/>
  <c r="F34" i="11"/>
  <c r="H33" i="11"/>
  <c r="F33" i="11"/>
  <c r="F32" i="11"/>
  <c r="H31" i="11"/>
  <c r="F31" i="11"/>
  <c r="H30" i="11"/>
  <c r="F30" i="11"/>
  <c r="H29" i="11"/>
  <c r="F29" i="11"/>
  <c r="H28" i="11"/>
  <c r="F28" i="11"/>
  <c r="F27" i="11"/>
  <c r="H26" i="11"/>
  <c r="F26" i="11"/>
  <c r="H25" i="11"/>
  <c r="F25" i="11"/>
  <c r="H24" i="11"/>
  <c r="F24" i="11"/>
  <c r="H23" i="11"/>
  <c r="F23" i="11"/>
  <c r="H22" i="11"/>
  <c r="F22" i="11"/>
  <c r="H21" i="11"/>
  <c r="F21" i="11"/>
  <c r="H20" i="11"/>
  <c r="F20" i="11"/>
  <c r="H19" i="11"/>
  <c r="F19" i="11"/>
  <c r="H15" i="11"/>
  <c r="F15" i="11"/>
  <c r="H13" i="11"/>
  <c r="F13" i="11"/>
  <c r="H12" i="11"/>
  <c r="F12" i="11"/>
  <c r="H11" i="11"/>
  <c r="F11" i="11"/>
  <c r="H10" i="11"/>
  <c r="F10" i="11"/>
  <c r="H18" i="11" l="1"/>
  <c r="F18"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만든 이</author>
  </authors>
  <commentList>
    <comment ref="H27" authorId="0" shapeId="0" xr:uid="{BB1E470D-62E4-48C6-8EA2-172DA6877DF2}">
      <text>
        <r>
          <rPr>
            <b/>
            <sz val="9"/>
            <color indexed="81"/>
            <rFont val="Tahoma"/>
            <family val="2"/>
          </rPr>
          <t xml:space="preserve">REPORT ID: 0x03
press: 0x41 00 00 00
release: 0x00 00 00 00
</t>
        </r>
        <r>
          <rPr>
            <b/>
            <sz val="9"/>
            <color indexed="81"/>
            <rFont val="돋움"/>
            <family val="3"/>
            <charset val="129"/>
          </rPr>
          <t>연속</t>
        </r>
        <r>
          <rPr>
            <b/>
            <sz val="9"/>
            <color indexed="81"/>
            <rFont val="Tahoma"/>
            <family val="2"/>
          </rPr>
          <t xml:space="preserve"> </t>
        </r>
        <r>
          <rPr>
            <b/>
            <sz val="9"/>
            <color indexed="81"/>
            <rFont val="돋움"/>
            <family val="3"/>
            <charset val="129"/>
          </rPr>
          <t>키</t>
        </r>
        <r>
          <rPr>
            <b/>
            <sz val="9"/>
            <color indexed="81"/>
            <rFont val="Tahoma"/>
            <family val="2"/>
          </rPr>
          <t xml:space="preserve"> </t>
        </r>
        <r>
          <rPr>
            <b/>
            <sz val="9"/>
            <color indexed="81"/>
            <rFont val="돋움"/>
            <family val="3"/>
            <charset val="129"/>
          </rPr>
          <t>동작없이</t>
        </r>
        <r>
          <rPr>
            <b/>
            <sz val="9"/>
            <color indexed="81"/>
            <rFont val="Tahoma"/>
            <family val="2"/>
          </rPr>
          <t xml:space="preserve"> press, release </t>
        </r>
        <r>
          <rPr>
            <b/>
            <sz val="9"/>
            <color indexed="81"/>
            <rFont val="돋움"/>
            <family val="3"/>
            <charset val="129"/>
          </rPr>
          <t>방식</t>
        </r>
        <r>
          <rPr>
            <b/>
            <sz val="9"/>
            <color indexed="81"/>
            <rFont val="Tahoma"/>
            <family val="2"/>
          </rPr>
          <t xml:space="preserve"> </t>
        </r>
        <r>
          <rPr>
            <b/>
            <sz val="9"/>
            <color indexed="81"/>
            <rFont val="돋움"/>
            <family val="3"/>
            <charset val="129"/>
          </rPr>
          <t>임</t>
        </r>
      </text>
    </comment>
    <comment ref="H32" authorId="0" shapeId="0" xr:uid="{C963504D-1C34-4CE3-A207-7470BB199960}">
      <text>
        <r>
          <rPr>
            <b/>
            <sz val="9"/>
            <color indexed="81"/>
            <rFont val="Tahoma"/>
            <family val="2"/>
          </rPr>
          <t>Release code: 0x0023FF</t>
        </r>
      </text>
    </comment>
  </commentList>
</comments>
</file>

<file path=xl/sharedStrings.xml><?xml version="1.0" encoding="utf-8"?>
<sst xmlns="http://schemas.openxmlformats.org/spreadsheetml/2006/main" count="1362" uniqueCount="1053">
  <si>
    <t>1byte</t>
  </si>
  <si>
    <t>Payload</t>
    <phoneticPr fontId="5" type="noConversion"/>
  </si>
  <si>
    <t>NUM</t>
    <phoneticPr fontId="5" type="noConversion"/>
  </si>
  <si>
    <t>Field</t>
    <phoneticPr fontId="5" type="noConversion"/>
  </si>
  <si>
    <t>Description</t>
    <phoneticPr fontId="5" type="noConversion"/>
  </si>
  <si>
    <t>Values</t>
    <phoneticPr fontId="5" type="noConversion"/>
  </si>
  <si>
    <t>Size</t>
    <phoneticPr fontId="5" type="noConversion"/>
  </si>
  <si>
    <t>No</t>
  </si>
  <si>
    <t>Key</t>
  </si>
  <si>
    <t>Code</t>
  </si>
  <si>
    <t>Key name</t>
  </si>
  <si>
    <t>Page</t>
  </si>
  <si>
    <t>Front</t>
  </si>
  <si>
    <t>Revision History</t>
    <phoneticPr fontId="1" type="noConversion"/>
  </si>
  <si>
    <t>Just Works</t>
    <phoneticPr fontId="5" type="noConversion"/>
  </si>
  <si>
    <t>7. Method of pairing</t>
    <phoneticPr fontId="9" type="noConversion"/>
  </si>
  <si>
    <t>Opcode</t>
    <phoneticPr fontId="5" type="noConversion"/>
  </si>
  <si>
    <t>Att Handle</t>
    <phoneticPr fontId="5" type="noConversion"/>
  </si>
  <si>
    <t>2byte</t>
    <phoneticPr fontId="1" type="noConversion"/>
  </si>
  <si>
    <t>0x1B</t>
    <phoneticPr fontId="1" type="noConversion"/>
  </si>
  <si>
    <t>Notification</t>
    <phoneticPr fontId="5" type="noConversion"/>
  </si>
  <si>
    <t>Handle</t>
    <phoneticPr fontId="5" type="noConversion"/>
  </si>
  <si>
    <t>Direction</t>
    <phoneticPr fontId="5" type="noConversion"/>
  </si>
  <si>
    <t>RCU -&gt; STB</t>
    <phoneticPr fontId="1" type="noConversion"/>
  </si>
  <si>
    <t>6. Device Name</t>
    <phoneticPr fontId="9" type="noConversion"/>
  </si>
  <si>
    <t>STB -&gt; RCU</t>
    <phoneticPr fontId="1" type="noConversion"/>
  </si>
  <si>
    <t>1. BLE Device</t>
    <phoneticPr fontId="5" type="noConversion"/>
  </si>
  <si>
    <t>0x0000 ~ 0xFFFF</t>
    <phoneticPr fontId="1" type="noConversion"/>
  </si>
  <si>
    <t>Reserved</t>
    <phoneticPr fontId="1" type="noConversion"/>
  </si>
  <si>
    <t>0x00</t>
    <phoneticPr fontId="1" type="noConversion"/>
  </si>
  <si>
    <t>1byte</t>
    <phoneticPr fontId="1" type="noConversion"/>
  </si>
  <si>
    <t>RCU Key code table</t>
    <phoneticPr fontId="9" type="noConversion"/>
  </si>
  <si>
    <t>USB HID Usage Name</t>
    <phoneticPr fontId="5" type="noConversion"/>
  </si>
  <si>
    <t>RF(BLE)</t>
    <phoneticPr fontId="5" type="noConversion"/>
  </si>
  <si>
    <r>
      <rPr>
        <b/>
        <sz val="10"/>
        <color rgb="FF000000"/>
        <rFont val="Arial"/>
        <family val="2"/>
      </rPr>
      <t xml:space="preserve">MODE1 </t>
    </r>
    <r>
      <rPr>
        <sz val="10"/>
        <color rgb="FF000000"/>
        <rFont val="Arial"/>
        <family val="2"/>
      </rPr>
      <t>CUSTOM    0x807F</t>
    </r>
    <phoneticPr fontId="5" type="noConversion"/>
  </si>
  <si>
    <t>Keyboard Page                         (0x07)</t>
    <phoneticPr fontId="1" type="noConversion"/>
  </si>
  <si>
    <t>Consumer Page                (0x0C)</t>
    <phoneticPr fontId="1" type="noConversion"/>
  </si>
  <si>
    <t>[0x02FD]+[0x08F7]</t>
    <phoneticPr fontId="5" type="noConversion"/>
  </si>
  <si>
    <t>[0x07F8]+[0x02FD]</t>
    <phoneticPr fontId="5" type="noConversion"/>
  </si>
  <si>
    <t>[0x0BF4]+[0x03FC]</t>
    <phoneticPr fontId="5" type="noConversion"/>
  </si>
  <si>
    <t>[0x01FE]+[0x0BF4]</t>
    <phoneticPr fontId="5" type="noConversion"/>
  </si>
  <si>
    <t>0x01FE</t>
    <phoneticPr fontId="1" type="noConversion"/>
  </si>
  <si>
    <t>0x45BA</t>
    <phoneticPr fontId="1" type="noConversion"/>
  </si>
  <si>
    <t>0x47B8</t>
    <phoneticPr fontId="1" type="noConversion"/>
  </si>
  <si>
    <t>0x609F</t>
    <phoneticPr fontId="1" type="noConversion"/>
  </si>
  <si>
    <t>0x639C</t>
    <phoneticPr fontId="1" type="noConversion"/>
  </si>
  <si>
    <t>0xD12E</t>
    <phoneticPr fontId="1" type="noConversion"/>
  </si>
  <si>
    <t>0x43BC</t>
    <phoneticPr fontId="1" type="noConversion"/>
  </si>
  <si>
    <t>0x42BD</t>
    <phoneticPr fontId="1" type="noConversion"/>
  </si>
  <si>
    <t>0x02FD</t>
    <phoneticPr fontId="1" type="noConversion"/>
  </si>
  <si>
    <t>0x40BF</t>
    <phoneticPr fontId="1" type="noConversion"/>
  </si>
  <si>
    <t>0x41BE</t>
    <phoneticPr fontId="1" type="noConversion"/>
  </si>
  <si>
    <t>0x49B6</t>
    <phoneticPr fontId="1" type="noConversion"/>
  </si>
  <si>
    <t>0x4AB5</t>
    <phoneticPr fontId="1" type="noConversion"/>
  </si>
  <si>
    <t>0x4BB4</t>
    <phoneticPr fontId="1" type="noConversion"/>
  </si>
  <si>
    <t>0x4CB3</t>
    <phoneticPr fontId="1" type="noConversion"/>
  </si>
  <si>
    <t>0x46B9</t>
    <phoneticPr fontId="1" type="noConversion"/>
  </si>
  <si>
    <t>0x34CB</t>
    <phoneticPr fontId="1" type="noConversion"/>
  </si>
  <si>
    <t>0x4EB1</t>
    <phoneticPr fontId="1" type="noConversion"/>
  </si>
  <si>
    <t>0x6D92</t>
    <phoneticPr fontId="1" type="noConversion"/>
  </si>
  <si>
    <t>0x21DE</t>
    <phoneticPr fontId="1" type="noConversion"/>
  </si>
  <si>
    <t>0x22DD</t>
    <phoneticPr fontId="1" type="noConversion"/>
  </si>
  <si>
    <t>0x23DC</t>
    <phoneticPr fontId="1" type="noConversion"/>
  </si>
  <si>
    <t>0x24DB</t>
    <phoneticPr fontId="1" type="noConversion"/>
  </si>
  <si>
    <t>0x25DA</t>
    <phoneticPr fontId="1" type="noConversion"/>
  </si>
  <si>
    <t>0x26D9</t>
    <phoneticPr fontId="1" type="noConversion"/>
  </si>
  <si>
    <t>0x27D8</t>
    <phoneticPr fontId="1" type="noConversion"/>
  </si>
  <si>
    <t>0x28D7</t>
    <phoneticPr fontId="1" type="noConversion"/>
  </si>
  <si>
    <t>0x29D6</t>
    <phoneticPr fontId="1" type="noConversion"/>
  </si>
  <si>
    <t>0x2AD5</t>
    <phoneticPr fontId="1" type="noConversion"/>
  </si>
  <si>
    <t>0x20DF</t>
    <phoneticPr fontId="1" type="noConversion"/>
  </si>
  <si>
    <t>0x2BD4</t>
    <phoneticPr fontId="1" type="noConversion"/>
  </si>
  <si>
    <t>Normal Battery</t>
    <phoneticPr fontId="1" type="noConversion"/>
  </si>
  <si>
    <t>0x3AC5</t>
    <phoneticPr fontId="1" type="noConversion"/>
  </si>
  <si>
    <t>Low Battery</t>
    <phoneticPr fontId="1" type="noConversion"/>
  </si>
  <si>
    <t>0x3BC4</t>
    <phoneticPr fontId="1" type="noConversion"/>
  </si>
  <si>
    <t>Empty Battery</t>
    <phoneticPr fontId="1" type="noConversion"/>
  </si>
  <si>
    <t>0x3CC3</t>
    <phoneticPr fontId="1" type="noConversion"/>
  </si>
  <si>
    <t>EarJack Insert</t>
    <phoneticPr fontId="1" type="noConversion"/>
  </si>
  <si>
    <t>0x3DC2</t>
    <phoneticPr fontId="1" type="noConversion"/>
  </si>
  <si>
    <t>Break Data Code</t>
    <phoneticPr fontId="1" type="noConversion"/>
  </si>
  <si>
    <t>0xFF00</t>
    <phoneticPr fontId="1" type="noConversion"/>
  </si>
  <si>
    <t>RCU Ver#3</t>
    <phoneticPr fontId="1" type="noConversion"/>
  </si>
  <si>
    <t>RCU Ver#4</t>
    <phoneticPr fontId="1" type="noConversion"/>
  </si>
  <si>
    <t>0x54AB</t>
    <phoneticPr fontId="1" type="noConversion"/>
  </si>
  <si>
    <t>0x07</t>
    <phoneticPr fontId="1" type="noConversion"/>
  </si>
  <si>
    <t>Keycode 2</t>
    <phoneticPr fontId="5" type="noConversion"/>
  </si>
  <si>
    <t>0x00</t>
    <phoneticPr fontId="1" type="noConversion"/>
  </si>
  <si>
    <t>Usage ID</t>
    <phoneticPr fontId="1" type="noConversion"/>
  </si>
  <si>
    <t>* HID Key press &amp; hold code on ATT - Report ID(0x80)</t>
    <phoneticPr fontId="5" type="noConversion"/>
  </si>
  <si>
    <t>Payload</t>
    <phoneticPr fontId="1" type="noConversion"/>
  </si>
  <si>
    <t xml:space="preserve">Android Google </t>
  </si>
  <si>
    <t xml:space="preserve">Specification </t>
  </si>
  <si>
    <t>audio stream, device implementations that include microphone hardware and declare android hardware microphone MUST sample and record audio with each of these behaviors:</t>
  </si>
  <si>
    <t>The device SHOULD exhibit approximately flat amplitude versus frequency characteristics; specifically, ±3 dB, from 100 Hz to 4000 Hz</t>
  </si>
  <si>
    <t>Audio input sensitivity SHOULD be set such that a 90 dB sound power level (SPL) source at 1000 Hz yields RMS of 2500 for 16-bit samples.</t>
  </si>
  <si>
    <t>PCM amplitude levels SHOULD linearly track input SPL changes over at least a 30 dB range from -18 dB to +12 dB re 90 dB SPL at the microphone.</t>
  </si>
  <si>
    <t>Total harmonic distortion SHOULD be less than 1% from 100 Hz to 4000 Hz at 90 dB SPL input level.</t>
  </si>
  <si>
    <r>
      <t>Noise reduction processing, if present, MUST be disabled</t>
    </r>
    <r>
      <rPr>
        <sz val="18"/>
        <color indexed="8"/>
        <rFont val="맑은 고딕"/>
        <family val="3"/>
        <charset val="129"/>
      </rPr>
      <t>.</t>
    </r>
  </si>
  <si>
    <t>Automatic gain control, if present, MUST be disabled.</t>
  </si>
  <si>
    <t>음성 관련 사양 (모본 - 리얼텍 확인)</t>
    <phoneticPr fontId="9" type="noConversion"/>
  </si>
  <si>
    <t>* 적용 기준</t>
    <phoneticPr fontId="1" type="noConversion"/>
  </si>
  <si>
    <t>RCU</t>
    <phoneticPr fontId="9" type="noConversion"/>
  </si>
  <si>
    <t>STB</t>
    <phoneticPr fontId="9" type="noConversion"/>
  </si>
  <si>
    <t>Re-Pairing</t>
    <phoneticPr fontId="1" type="noConversion"/>
  </si>
  <si>
    <t>[*] + [#]</t>
    <phoneticPr fontId="1" type="noConversion"/>
  </si>
  <si>
    <t>[*] + [9]</t>
    <phoneticPr fontId="1" type="noConversion"/>
  </si>
  <si>
    <t>[*] + [1]</t>
    <phoneticPr fontId="1" type="noConversion"/>
  </si>
  <si>
    <t>[*] + [2]</t>
    <phoneticPr fontId="1" type="noConversion"/>
  </si>
  <si>
    <t>GAP ADTYPE FLAG</t>
    <phoneticPr fontId="1" type="noConversion"/>
  </si>
  <si>
    <t>GAP ADTYPE 16BIT COMPLETE</t>
    <phoneticPr fontId="1" type="noConversion"/>
  </si>
  <si>
    <t>Service: 0x1812(HID)</t>
    <phoneticPr fontId="1" type="noConversion"/>
  </si>
  <si>
    <t>GAP ADTYPE APPEARANCE</t>
    <phoneticPr fontId="1" type="noConversion"/>
  </si>
  <si>
    <t>GAP ADTYPE LOCAL NAME</t>
    <phoneticPr fontId="1" type="noConversion"/>
  </si>
  <si>
    <t>* HID Mic Start on ATT - Report ID(0x85)</t>
    <phoneticPr fontId="5" type="noConversion"/>
  </si>
  <si>
    <t>* HID Mic Stop on ATT - Report ID(0x85)</t>
    <phoneticPr fontId="5" type="noConversion"/>
  </si>
  <si>
    <t>duration</t>
    <phoneticPr fontId="1" type="noConversion"/>
  </si>
  <si>
    <t>Step1.</t>
    <phoneticPr fontId="1" type="noConversion"/>
  </si>
  <si>
    <t>undirect</t>
    <phoneticPr fontId="1" type="noConversion"/>
  </si>
  <si>
    <t>50ms</t>
    <phoneticPr fontId="1" type="noConversion"/>
  </si>
  <si>
    <t>20s</t>
    <phoneticPr fontId="1" type="noConversion"/>
  </si>
  <si>
    <t>Step2.</t>
    <phoneticPr fontId="1" type="noConversion"/>
  </si>
  <si>
    <t>*Baterry탈부착시:</t>
    <phoneticPr fontId="1" type="noConversion"/>
  </si>
  <si>
    <t>Standby state</t>
    <phoneticPr fontId="1" type="noConversion"/>
  </si>
  <si>
    <r>
      <t xml:space="preserve">Discovery Mode: LE </t>
    </r>
    <r>
      <rPr>
        <sz val="11"/>
        <rFont val="맑은 고딕"/>
        <family val="3"/>
        <charset val="129"/>
        <scheme val="minor"/>
      </rPr>
      <t>General</t>
    </r>
    <r>
      <rPr>
        <sz val="11"/>
        <color theme="1"/>
        <rFont val="맑은 고딕"/>
        <family val="2"/>
        <charset val="129"/>
        <scheme val="minor"/>
      </rPr>
      <t xml:space="preserve"> Discoverable Mode | BR/EDR Not Supported</t>
    </r>
    <phoneticPr fontId="1" type="noConversion"/>
  </si>
  <si>
    <t xml:space="preserve"> Paired/Un-Paired 상태에 따라 위, scheme으로 동작</t>
    <phoneticPr fontId="1" type="noConversion"/>
  </si>
  <si>
    <t>interval(min/max)</t>
    <phoneticPr fontId="1" type="noConversion"/>
  </si>
  <si>
    <t>[*] + [UP]</t>
    <phoneticPr fontId="1" type="noConversion"/>
  </si>
  <si>
    <t>[*] + [DOWN]</t>
    <phoneticPr fontId="1" type="noConversion"/>
  </si>
  <si>
    <t>[*] + [LEFT]</t>
    <phoneticPr fontId="1" type="noConversion"/>
  </si>
  <si>
    <t>Buzzer Test</t>
    <phoneticPr fontId="1" type="noConversion"/>
  </si>
  <si>
    <t>[*] + [4]</t>
    <phoneticPr fontId="1" type="noConversion"/>
  </si>
  <si>
    <t>0x55AA</t>
    <phoneticPr fontId="1" type="noConversion"/>
  </si>
  <si>
    <t>Mode 1 &lt;-&gt; Mode 2</t>
    <phoneticPr fontId="1" type="noConversion"/>
  </si>
  <si>
    <r>
      <rPr>
        <b/>
        <sz val="10"/>
        <rFont val="Arial"/>
        <family val="2"/>
      </rPr>
      <t>MODE2</t>
    </r>
    <r>
      <rPr>
        <sz val="10"/>
        <rFont val="Arial"/>
        <family val="2"/>
      </rPr>
      <t xml:space="preserve"> CUSTOM    0xF5A0</t>
    </r>
    <phoneticPr fontId="5" type="noConversion"/>
  </si>
  <si>
    <t>* Voice data on ATT - Report ID(0xF8)</t>
    <phoneticPr fontId="5" type="noConversion"/>
  </si>
  <si>
    <t>Voice data</t>
    <phoneticPr fontId="1" type="noConversion"/>
  </si>
  <si>
    <t>0xXX….</t>
    <phoneticPr fontId="1" type="noConversion"/>
  </si>
  <si>
    <t>[*] + [3]</t>
    <phoneticPr fontId="1" type="noConversion"/>
  </si>
  <si>
    <t>Factory Default</t>
    <phoneticPr fontId="1" type="noConversion"/>
  </si>
  <si>
    <t>페어링 불가능(페어링 정보 유지)</t>
    <phoneticPr fontId="1" type="noConversion"/>
  </si>
  <si>
    <t>0x827D</t>
    <phoneticPr fontId="1" type="noConversion"/>
  </si>
  <si>
    <t>0x837C</t>
    <phoneticPr fontId="1" type="noConversion"/>
  </si>
  <si>
    <t>0x847B</t>
    <phoneticPr fontId="1" type="noConversion"/>
  </si>
  <si>
    <t xml:space="preserve"> - Factory Default: BLE mode.</t>
    <phoneticPr fontId="1" type="noConversion"/>
  </si>
  <si>
    <t>8. 이후 Audio Streaming을 다시 들으려면 Earjack 분리후 재연결 해야 한다.</t>
    <phoneticPr fontId="9" type="noConversion"/>
  </si>
  <si>
    <t>MIC Stop</t>
    <phoneticPr fontId="1" type="noConversion"/>
  </si>
  <si>
    <t>0x27</t>
    <phoneticPr fontId="1" type="noConversion"/>
  </si>
  <si>
    <t>MIC Start</t>
    <phoneticPr fontId="1" type="noConversion"/>
  </si>
  <si>
    <t>0x26</t>
    <phoneticPr fontId="1" type="noConversion"/>
  </si>
  <si>
    <t>Reserved</t>
    <phoneticPr fontId="5" type="noConversion"/>
  </si>
  <si>
    <t>0x00</t>
    <phoneticPr fontId="1" type="noConversion"/>
  </si>
  <si>
    <t>0x23</t>
    <phoneticPr fontId="1" type="noConversion"/>
  </si>
  <si>
    <t>Usage ID</t>
    <phoneticPr fontId="1" type="noConversion"/>
  </si>
  <si>
    <t>Keycode</t>
    <phoneticPr fontId="5" type="noConversion"/>
  </si>
  <si>
    <t>0x12</t>
    <phoneticPr fontId="1" type="noConversion"/>
  </si>
  <si>
    <t>Write Request</t>
    <phoneticPr fontId="5" type="noConversion"/>
  </si>
  <si>
    <t>Scancode</t>
    <phoneticPr fontId="1" type="noConversion"/>
  </si>
  <si>
    <t>Android Keycode</t>
    <phoneticPr fontId="1" type="noConversion"/>
  </si>
  <si>
    <t>Key Name</t>
    <phoneticPr fontId="1" type="noConversion"/>
  </si>
  <si>
    <t>KEYCODE_ BUTTON_L1</t>
    <phoneticPr fontId="1" type="noConversion"/>
  </si>
  <si>
    <t>KEYCODE_ BUTTON_R1</t>
    <phoneticPr fontId="1" type="noConversion"/>
  </si>
  <si>
    <t>KEYCODE_ BUTTON_L2</t>
    <phoneticPr fontId="1" type="noConversion"/>
  </si>
  <si>
    <t>KEYCODE_ BUTTON_R2</t>
    <phoneticPr fontId="1" type="noConversion"/>
  </si>
  <si>
    <t>0x139</t>
    <phoneticPr fontId="1" type="noConversion"/>
  </si>
  <si>
    <t>0x138</t>
    <phoneticPr fontId="1" type="noConversion"/>
  </si>
  <si>
    <t>0x136</t>
    <phoneticPr fontId="1" type="noConversion"/>
  </si>
  <si>
    <t>0x137</t>
    <phoneticPr fontId="1" type="noConversion"/>
  </si>
  <si>
    <t>[*] + [RIGHT]</t>
    <phoneticPr fontId="1" type="noConversion"/>
  </si>
  <si>
    <t>Data</t>
    <phoneticPr fontId="1" type="noConversion"/>
  </si>
  <si>
    <t>Sequence</t>
    <phoneticPr fontId="1" type="noConversion"/>
  </si>
  <si>
    <t>0x00 ~ 0xFF</t>
    <phoneticPr fontId="1" type="noConversion"/>
  </si>
  <si>
    <t>Write Request</t>
    <phoneticPr fontId="5" type="noConversion"/>
  </si>
  <si>
    <t>8. Voice feature</t>
    <phoneticPr fontId="9" type="noConversion"/>
  </si>
  <si>
    <t>0x857A + 0xFF00</t>
    <phoneticPr fontId="1" type="noConversion"/>
  </si>
  <si>
    <t>0x85A7 + 0xFF00</t>
    <phoneticPr fontId="1" type="noConversion"/>
  </si>
  <si>
    <t>잠금 해제</t>
    <phoneticPr fontId="1" type="noConversion"/>
  </si>
  <si>
    <t>0x8679 + 0xFF00</t>
    <phoneticPr fontId="1" type="noConversion"/>
  </si>
  <si>
    <t>0x8697 + 0xFF00</t>
    <phoneticPr fontId="1" type="noConversion"/>
  </si>
  <si>
    <t>잠금 설정</t>
    <phoneticPr fontId="1" type="noConversion"/>
  </si>
  <si>
    <t>0x8778</t>
    <phoneticPr fontId="1" type="noConversion"/>
  </si>
  <si>
    <t>Buzzer Frequency Table</t>
  </si>
  <si>
    <t>PWM
No</t>
  </si>
  <si>
    <t>Frequency
(Hz)</t>
  </si>
  <si>
    <t>[0] 3초간 누름(리모컨 잠금 상태)</t>
    <phoneticPr fontId="1" type="noConversion"/>
  </si>
  <si>
    <t>[0] 3초간 누름(리모컨 잠금 해제)</t>
    <phoneticPr fontId="1" type="noConversion"/>
  </si>
  <si>
    <t>0xD22D</t>
    <phoneticPr fontId="1" type="noConversion"/>
  </si>
  <si>
    <t>0x2A</t>
    <phoneticPr fontId="1" type="noConversion"/>
  </si>
  <si>
    <t>0x12</t>
    <phoneticPr fontId="1" type="noConversion"/>
  </si>
  <si>
    <t>- sampling rate: 16000Hz</t>
  </si>
  <si>
    <t>- channel: mono</t>
  </si>
  <si>
    <t>- encoding: 16bit PCM (ENCODING_PCM_16BIT)</t>
  </si>
  <si>
    <t>a. persist.sys.qs.device.type</t>
  </si>
  <si>
    <t>b. persist.sys.qs.device.brand</t>
  </si>
  <si>
    <t>c. persist.sys.qs.device.codeset</t>
  </si>
  <si>
    <t>Unpaired</t>
    <phoneticPr fontId="1" type="noConversion"/>
  </si>
  <si>
    <t>리모컨 잠금 설정/해제</t>
    <phoneticPr fontId="1" type="noConversion"/>
  </si>
  <si>
    <t>[0]</t>
    <phoneticPr fontId="1" type="noConversion"/>
  </si>
  <si>
    <t>3초간 누름</t>
    <phoneticPr fontId="1" type="noConversion"/>
  </si>
  <si>
    <t>KEYCODE_EISU 212</t>
    <phoneticPr fontId="1" type="noConversion"/>
  </si>
  <si>
    <t>KEYCODE_MUHENKAN 213</t>
    <phoneticPr fontId="1" type="noConversion"/>
  </si>
  <si>
    <t>max 19byte</t>
    <phoneticPr fontId="1" type="noConversion"/>
  </si>
  <si>
    <t>- interval</t>
    <phoneticPr fontId="1" type="noConversion"/>
  </si>
  <si>
    <t>- latency</t>
    <phoneticPr fontId="1" type="noConversion"/>
  </si>
  <si>
    <t>- timeout</t>
    <phoneticPr fontId="1" type="noConversion"/>
  </si>
  <si>
    <t>Bluetooth Classic[A2DP] Pairng Sequence</t>
    <phoneticPr fontId="1" type="noConversion"/>
  </si>
  <si>
    <t>Bluetooth Low Energy Pairing Sequence</t>
    <phoneticPr fontId="1" type="noConversion"/>
  </si>
  <si>
    <t>max 19byte</t>
    <phoneticPr fontId="1" type="noConversion"/>
  </si>
  <si>
    <t>Date</t>
    <phoneticPr fontId="1" type="noConversion"/>
  </si>
  <si>
    <t>Rev num</t>
    <phoneticPr fontId="1" type="noConversion"/>
  </si>
  <si>
    <t>10. Advertisement data format</t>
    <phoneticPr fontId="9" type="noConversion"/>
  </si>
  <si>
    <t>11. Scan response data format</t>
    <phoneticPr fontId="9" type="noConversion"/>
  </si>
  <si>
    <t>9. HID protocol table</t>
    <phoneticPr fontId="9" type="noConversion"/>
  </si>
  <si>
    <t xml:space="preserve"> RCU cold boot 후 Paired 상태이면 키 입력 유무와 관계 없이 12초 후 High duty DIRECT_ADV 를 시작한다.</t>
    <phoneticPr fontId="1" type="noConversion"/>
  </si>
  <si>
    <t>Code Read Out</t>
    <phoneticPr fontId="1" type="noConversion"/>
  </si>
  <si>
    <t>2. Auto Search(full DB search)</t>
    <phoneticPr fontId="1" type="noConversion"/>
  </si>
  <si>
    <t>Rev0.1</t>
    <phoneticPr fontId="1" type="noConversion"/>
  </si>
  <si>
    <t>Position</t>
    <phoneticPr fontId="1" type="noConversion"/>
  </si>
  <si>
    <t>동조 시작</t>
    <phoneticPr fontId="1" type="noConversion"/>
  </si>
  <si>
    <t>동조 종료</t>
    <phoneticPr fontId="1" type="noConversion"/>
  </si>
  <si>
    <t>RCU Ver#5</t>
    <phoneticPr fontId="1" type="noConversion"/>
  </si>
  <si>
    <t>RM : 리모트솔루션, MM : 모본, UE : UEI</t>
    <phoneticPr fontId="1" type="noConversion"/>
  </si>
  <si>
    <t>Code Read Out</t>
    <phoneticPr fontId="9" type="noConversion"/>
  </si>
  <si>
    <t>* 리모컨 버전 정보 위치 in RCU f/w</t>
    <phoneticPr fontId="1" type="noConversion"/>
  </si>
  <si>
    <t>Normal Batt.</t>
    <phoneticPr fontId="1" type="noConversion"/>
  </si>
  <si>
    <t>Low Batt.</t>
    <phoneticPr fontId="1" type="noConversion"/>
  </si>
  <si>
    <t>Empty Batt.</t>
    <phoneticPr fontId="1" type="noConversion"/>
  </si>
  <si>
    <t>UN-PAIRED</t>
    <phoneticPr fontId="1" type="noConversion"/>
  </si>
  <si>
    <t>Low Batt. Code(IR)</t>
    <phoneticPr fontId="1" type="noConversion"/>
  </si>
  <si>
    <t>Empty Batt. Code(IR)</t>
    <phoneticPr fontId="1" type="noConversion"/>
  </si>
  <si>
    <t>Low Batt. Code(BT)</t>
    <phoneticPr fontId="1" type="noConversion"/>
  </si>
  <si>
    <t>Empty Batt. Code(BT)</t>
    <phoneticPr fontId="1" type="noConversion"/>
  </si>
  <si>
    <t>Empty Batt. Code (IR)</t>
    <phoneticPr fontId="1" type="noConversion"/>
  </si>
  <si>
    <t>Low Batt. Code (IR)</t>
    <phoneticPr fontId="1" type="noConversion"/>
  </si>
  <si>
    <t xml:space="preserve">   -&gt; LED OFF</t>
    <phoneticPr fontId="1" type="noConversion"/>
  </si>
  <si>
    <t xml:space="preserve">   </t>
    <phoneticPr fontId="1" type="noConversion"/>
  </si>
  <si>
    <t>IR[NEC Simple repeat]</t>
    <phoneticPr fontId="1" type="noConversion"/>
  </si>
  <si>
    <t>direct (idle low duty)</t>
    <phoneticPr fontId="1" type="noConversion"/>
  </si>
  <si>
    <t>30ms</t>
    <phoneticPr fontId="1" type="noConversion"/>
  </si>
  <si>
    <t>0x56A9</t>
    <phoneticPr fontId="1" type="noConversion"/>
  </si>
  <si>
    <t>Backlight On/Off</t>
    <phoneticPr fontId="1" type="noConversion"/>
  </si>
  <si>
    <t>[*] + [5]</t>
    <phoneticPr fontId="1" type="noConversion"/>
  </si>
  <si>
    <t>0x58A7</t>
    <phoneticPr fontId="1" type="noConversion"/>
  </si>
  <si>
    <t>Side</t>
    <phoneticPr fontId="1" type="noConversion"/>
  </si>
  <si>
    <t>Front</t>
    <phoneticPr fontId="1" type="noConversion"/>
  </si>
  <si>
    <t>Android Bugreport</t>
    <phoneticPr fontId="1" type="noConversion"/>
  </si>
  <si>
    <t>[BACK] + [OK]</t>
    <phoneticPr fontId="1" type="noConversion"/>
  </si>
  <si>
    <t>어드레스: 0x0405</t>
    <phoneticPr fontId="1" type="noConversion"/>
  </si>
  <si>
    <t>어드레스: 0x0607</t>
    <phoneticPr fontId="1" type="noConversion"/>
  </si>
  <si>
    <t>&lt;모본&gt;</t>
    <phoneticPr fontId="1" type="noConversion"/>
  </si>
  <si>
    <t>&lt;리모트솔루션&gt;</t>
    <phoneticPr fontId="1" type="noConversion"/>
  </si>
  <si>
    <t>* 리모컨 제조사 정보 위치 in RCU f/w</t>
    <phoneticPr fontId="1" type="noConversion"/>
  </si>
  <si>
    <r>
      <t xml:space="preserve">The mSBC frame is preceded by an H2 synchronization header as defined in </t>
    </r>
    <r>
      <rPr>
        <b/>
        <u/>
        <sz val="10.5"/>
        <color rgb="FF091E42"/>
        <rFont val="맑은 고딕"/>
        <family val="3"/>
        <charset val="129"/>
        <scheme val="minor"/>
      </rPr>
      <t>section 5.7.2 of the Bluetooth Hands-Free Profile (HFP) spec, version 1.6.</t>
    </r>
    <r>
      <rPr>
        <sz val="10.5"/>
        <color rgb="FF091E42"/>
        <rFont val="맑은 고딕"/>
        <family val="3"/>
        <charset val="129"/>
        <scheme val="minor"/>
      </rPr>
      <t xml:space="preserve"> With this: </t>
    </r>
  </si>
  <si>
    <r>
      <t xml:space="preserve">The value of the 1st byte is </t>
    </r>
    <r>
      <rPr>
        <b/>
        <u/>
        <sz val="10.5"/>
        <color rgb="FF091E42"/>
        <rFont val="맑은 고딕"/>
        <family val="3"/>
        <charset val="129"/>
        <scheme val="minor"/>
      </rPr>
      <t>0x01.</t>
    </r>
  </si>
  <si>
    <r>
      <t xml:space="preserve">The value of the 2nd byte includes a 2-bit counter and cycles through </t>
    </r>
    <r>
      <rPr>
        <b/>
        <u/>
        <sz val="10.5"/>
        <color rgb="FF091E42"/>
        <rFont val="맑은 고딕"/>
        <family val="3"/>
        <charset val="129"/>
        <scheme val="minor"/>
      </rPr>
      <t>0x08, 0x38, 0xC8 and 0xF8.</t>
    </r>
  </si>
  <si>
    <t>The remaining 18 bytes contain bytes [0, 17] of the mSBC frame.</t>
  </si>
  <si>
    <t>The second 20-byte payload contains bytes [18, 37] of the mSBC frame.</t>
  </si>
  <si>
    <t>The third 20-byte payload contains: Bytes [38, 56] of the mSBC frame.</t>
  </si>
  <si>
    <t>The final byte is a padding byte with value 0x00.</t>
  </si>
  <si>
    <t>direct (low duty)</t>
    <phoneticPr fontId="1" type="noConversion"/>
  </si>
  <si>
    <t>5s</t>
    <phoneticPr fontId="1" type="noConversion"/>
  </si>
  <si>
    <t>Step3.</t>
    <phoneticPr fontId="1" type="noConversion"/>
  </si>
  <si>
    <t>0x4FB0</t>
    <phoneticPr fontId="1" type="noConversion"/>
  </si>
  <si>
    <t>0x07</t>
    <phoneticPr fontId="1" type="noConversion"/>
  </si>
  <si>
    <t>SKB AOSP STB RCU RF Protocol</t>
    <phoneticPr fontId="5" type="noConversion"/>
  </si>
  <si>
    <t>제조사</t>
  </si>
  <si>
    <t>리모트솔루션</t>
  </si>
  <si>
    <t>모본</t>
  </si>
  <si>
    <t>OTA RCU Code</t>
  </si>
  <si>
    <t>0xF310 ~ 0xF314</t>
    <phoneticPr fontId="1" type="noConversion"/>
  </si>
  <si>
    <t>0xF510 ~ 0xF514</t>
    <phoneticPr fontId="1" type="noConversion"/>
  </si>
  <si>
    <t xml:space="preserve">   BRM_BT11_XXX (BLE)</t>
    <phoneticPr fontId="5" type="noConversion"/>
  </si>
  <si>
    <t>0xF4A0 ~ 0xF4A4</t>
    <phoneticPr fontId="1" type="noConversion"/>
  </si>
  <si>
    <t>MOVON</t>
  </si>
  <si>
    <t>0x4D, 0x4F, 0x56, 0x4F, 0x4E, 0x20, 0x53, 0x4B,</t>
  </si>
  <si>
    <t>0xD1, 0x11, 0xF6, 0x8E, 0x10, 0x60, 0xFB, 0x1A</t>
  </si>
  <si>
    <t>direct (high duty)</t>
    <phoneticPr fontId="1" type="noConversion"/>
  </si>
  <si>
    <t>1.87ms</t>
    <phoneticPr fontId="1" type="noConversion"/>
  </si>
  <si>
    <t>1.28s</t>
    <phoneticPr fontId="1" type="noConversion"/>
  </si>
  <si>
    <t>3byte</t>
    <phoneticPr fontId="1" type="noConversion"/>
  </si>
  <si>
    <t>1byte</t>
    <phoneticPr fontId="1" type="noConversion"/>
  </si>
  <si>
    <t>Release key code: 0x00 00 00 00</t>
    <phoneticPr fontId="1" type="noConversion"/>
  </si>
  <si>
    <t>120byte</t>
    <phoneticPr fontId="1" type="noConversion"/>
  </si>
  <si>
    <t>* HID RCU Unpairing on ATT - Report ID(0x81)</t>
    <phoneticPr fontId="5" type="noConversion"/>
  </si>
  <si>
    <t>0x28,0x53,0x4b,0x42,0x5f,0x42,0x52,0x4d,</t>
  </si>
  <si>
    <t>RS</t>
    <phoneticPr fontId="1" type="noConversion"/>
  </si>
  <si>
    <t>Stuck Key</t>
    <phoneticPr fontId="9" type="noConversion"/>
  </si>
  <si>
    <t>3. Group Search(Brand DB search)</t>
    <phoneticPr fontId="1" type="noConversion"/>
  </si>
  <si>
    <t>Command</t>
    <phoneticPr fontId="1" type="noConversion"/>
  </si>
  <si>
    <t>0x00: i-Set Stop</t>
    <phoneticPr fontId="1" type="noConversion"/>
  </si>
  <si>
    <t>0x01: i-Set Start</t>
    <phoneticPr fontId="1" type="noConversion"/>
  </si>
  <si>
    <t>0x02: STB screen off</t>
    <phoneticPr fontId="1" type="noConversion"/>
  </si>
  <si>
    <t>0x03: STB screen on</t>
    <phoneticPr fontId="1" type="noConversion"/>
  </si>
  <si>
    <t>Result</t>
    <phoneticPr fontId="1" type="noConversion"/>
  </si>
  <si>
    <t>0x00: NG</t>
    <phoneticPr fontId="1" type="noConversion"/>
  </si>
  <si>
    <t>Error code</t>
    <phoneticPr fontId="1" type="noConversion"/>
  </si>
  <si>
    <t>0x00 : ISET_ERROR_NONE</t>
    <phoneticPr fontId="1" type="noConversion"/>
  </si>
  <si>
    <t>0x01 : ISET_ERROR_CODE_TIMEOUT</t>
    <phoneticPr fontId="1" type="noConversion"/>
  </si>
  <si>
    <t>0x02 : ISET_ERROR_CODE_CHKSUM_ERROR</t>
    <phoneticPr fontId="1" type="noConversion"/>
  </si>
  <si>
    <t>0x03 : ISET_ERROR_CODE_INVALID_COMMAND</t>
    <phoneticPr fontId="1" type="noConversion"/>
  </si>
  <si>
    <t>0x04 : ISET_ERROR_CODE_INVALID_EDID_FORMAT</t>
    <phoneticPr fontId="1" type="noConversion"/>
  </si>
  <si>
    <t>0x05 : ISET_ERROR_CODE_UNKNOWN_VENDOR</t>
    <phoneticPr fontId="1" type="noConversion"/>
  </si>
  <si>
    <t>0x06 : ISET_ERROR_CODE_IDENTICAL_VENDOR</t>
    <phoneticPr fontId="1" type="noConversion"/>
  </si>
  <si>
    <t>0x07 : ISET_ERROR_CODE_INVALID_EDID_LENGTH</t>
    <phoneticPr fontId="1" type="noConversion"/>
  </si>
  <si>
    <t>0x08 : ISET_ERROR_CODE_UNKNOWN_DEVICE</t>
    <phoneticPr fontId="1" type="noConversion"/>
  </si>
  <si>
    <t>0x09 :  ISET_ERROR_CODE_NONE_SEQ_ORDER</t>
    <phoneticPr fontId="1" type="noConversion"/>
  </si>
  <si>
    <t>0x1b</t>
    <phoneticPr fontId="1" type="noConversion"/>
  </si>
  <si>
    <t>Write Command</t>
    <phoneticPr fontId="5" type="noConversion"/>
  </si>
  <si>
    <t>0x52</t>
    <phoneticPr fontId="1" type="noConversion"/>
  </si>
  <si>
    <t>* i-Set EDID Data - UUID : 0000FFE3-0000-1000-8000-00805F9B34FB</t>
  </si>
  <si>
    <t>256byte</t>
    <phoneticPr fontId="1" type="noConversion"/>
  </si>
  <si>
    <t>EDID Parameters</t>
    <phoneticPr fontId="1" type="noConversion"/>
  </si>
  <si>
    <t>0x00 ~ 0xFF</t>
    <phoneticPr fontId="1" type="noConversion"/>
  </si>
  <si>
    <t>0x01: OK</t>
    <phoneticPr fontId="1" type="noConversion"/>
  </si>
  <si>
    <t>Rev0.2</t>
    <phoneticPr fontId="1" type="noConversion"/>
  </si>
  <si>
    <t>0x00FFFF</t>
    <phoneticPr fontId="1" type="noConversion"/>
  </si>
  <si>
    <t>0x00F380 ~ 0x00F384  + 0x00FFFF</t>
    <phoneticPr fontId="1" type="noConversion"/>
  </si>
  <si>
    <t>0x00F580 ~ 0x00F584 + 0x00FFFF</t>
    <phoneticPr fontId="1" type="noConversion"/>
  </si>
  <si>
    <t>0x00F4A0 ~ 0x00F4A4  + 0x00FFFF</t>
    <phoneticPr fontId="1" type="noConversion"/>
  </si>
  <si>
    <t>Rev0.3</t>
    <phoneticPr fontId="1" type="noConversion"/>
  </si>
  <si>
    <t>0x002300</t>
    <phoneticPr fontId="1" type="noConversion"/>
  </si>
  <si>
    <t>Release key code: 0x00 23 FF</t>
    <phoneticPr fontId="1" type="noConversion"/>
  </si>
  <si>
    <t>12. Connection Parameters</t>
    <phoneticPr fontId="9" type="noConversion"/>
  </si>
  <si>
    <t>Connection interval(IDLE)</t>
    <phoneticPr fontId="1" type="noConversion"/>
  </si>
  <si>
    <t>Connection interval(Voice)</t>
    <phoneticPr fontId="1" type="noConversion"/>
  </si>
  <si>
    <t>Connection interval(OTA)</t>
    <phoneticPr fontId="1" type="noConversion"/>
  </si>
  <si>
    <r>
      <t xml:space="preserve">Minimum: </t>
    </r>
    <r>
      <rPr>
        <strike/>
        <sz val="11"/>
        <rFont val="맑은 고딕"/>
        <family val="3"/>
        <charset val="129"/>
        <scheme val="minor"/>
      </rPr>
      <t>7.5ms</t>
    </r>
    <r>
      <rPr>
        <sz val="11"/>
        <rFont val="맑은 고딕"/>
        <family val="3"/>
        <charset val="129"/>
        <scheme val="minor"/>
      </rPr>
      <t xml:space="preserve"> 11.25ms</t>
    </r>
    <phoneticPr fontId="1" type="noConversion"/>
  </si>
  <si>
    <r>
      <t xml:space="preserve">Minimum: </t>
    </r>
    <r>
      <rPr>
        <strike/>
        <sz val="11"/>
        <rFont val="맑은 고딕"/>
        <family val="3"/>
        <charset val="129"/>
        <scheme val="minor"/>
      </rPr>
      <t>7.5ms</t>
    </r>
    <r>
      <rPr>
        <sz val="11"/>
        <rFont val="맑은 고딕"/>
        <family val="3"/>
        <charset val="129"/>
        <scheme val="minor"/>
      </rPr>
      <t xml:space="preserve"> 11.25ms</t>
    </r>
    <phoneticPr fontId="1" type="noConversion"/>
  </si>
  <si>
    <r>
      <t xml:space="preserve">Maximum: </t>
    </r>
    <r>
      <rPr>
        <strike/>
        <sz val="11"/>
        <rFont val="맑은 고딕"/>
        <family val="3"/>
        <charset val="129"/>
        <scheme val="minor"/>
      </rPr>
      <t>7.5ms</t>
    </r>
    <r>
      <rPr>
        <sz val="11"/>
        <rFont val="맑은 고딕"/>
        <family val="3"/>
        <charset val="129"/>
        <scheme val="minor"/>
      </rPr>
      <t xml:space="preserve"> 11.25ms</t>
    </r>
    <phoneticPr fontId="1" type="noConversion"/>
  </si>
  <si>
    <r>
      <t xml:space="preserve">Slave Latency: </t>
    </r>
    <r>
      <rPr>
        <strike/>
        <sz val="11"/>
        <rFont val="맑은 고딕"/>
        <family val="3"/>
        <charset val="129"/>
        <scheme val="minor"/>
      </rPr>
      <t>199</t>
    </r>
    <r>
      <rPr>
        <sz val="11"/>
        <rFont val="맑은 고딕"/>
        <family val="3"/>
        <charset val="129"/>
        <scheme val="minor"/>
      </rPr>
      <t xml:space="preserve"> 133</t>
    </r>
    <phoneticPr fontId="1" type="noConversion"/>
  </si>
  <si>
    <t>Slave Latency: 0</t>
    <phoneticPr fontId="1" type="noConversion"/>
  </si>
  <si>
    <t>Supervision timeout: 10sec</t>
    <phoneticPr fontId="1" type="noConversion"/>
  </si>
  <si>
    <t>13. Advertising interval</t>
    <phoneticPr fontId="9" type="noConversion"/>
  </si>
  <si>
    <t xml:space="preserve">B : B tv, </t>
    <phoneticPr fontId="1" type="noConversion"/>
  </si>
  <si>
    <t>2. BLE Profile &amp; Service</t>
    <phoneticPr fontId="5" type="noConversion"/>
  </si>
  <si>
    <t>3. Vendor ID / Product ID</t>
    <phoneticPr fontId="5" type="noConversion"/>
  </si>
  <si>
    <t xml:space="preserve">   Vendor ID : 0x005D (Realtek)</t>
    <phoneticPr fontId="5" type="noConversion"/>
  </si>
  <si>
    <t>4. GAP Appearance Value(Device Class)</t>
    <phoneticPr fontId="5" type="noConversion"/>
  </si>
  <si>
    <t xml:space="preserve">   0x0180 : Generic Remote Control</t>
    <phoneticPr fontId="5" type="noConversion"/>
  </si>
  <si>
    <t>5. BD Address</t>
    <phoneticPr fontId="9" type="noConversion"/>
  </si>
  <si>
    <t>* QuickSet data on ATT - Report ID(0x86)</t>
    <phoneticPr fontId="5" type="noConversion"/>
  </si>
  <si>
    <t>NUM</t>
    <phoneticPr fontId="5" type="noConversion"/>
  </si>
  <si>
    <t>Field</t>
    <phoneticPr fontId="5" type="noConversion"/>
  </si>
  <si>
    <t>Opcode</t>
    <phoneticPr fontId="5" type="noConversion"/>
  </si>
  <si>
    <t>Att Handle</t>
    <phoneticPr fontId="5" type="noConversion"/>
  </si>
  <si>
    <t>Payload</t>
    <phoneticPr fontId="1" type="noConversion"/>
  </si>
  <si>
    <t>* QuickSet data on ATT - Report ID(0x86)</t>
    <phoneticPr fontId="5" type="noConversion"/>
  </si>
  <si>
    <t>NUM</t>
    <phoneticPr fontId="5" type="noConversion"/>
  </si>
  <si>
    <t>Field</t>
    <phoneticPr fontId="5" type="noConversion"/>
  </si>
  <si>
    <t>Opcode</t>
    <phoneticPr fontId="5" type="noConversion"/>
  </si>
  <si>
    <t>Att Handle</t>
    <phoneticPr fontId="5" type="noConversion"/>
  </si>
  <si>
    <t>Payload</t>
    <phoneticPr fontId="5" type="noConversion"/>
  </si>
  <si>
    <t>[i-SET Protocol]</t>
    <phoneticPr fontId="5" type="noConversion"/>
  </si>
  <si>
    <t>* i-Set Service Class UUID : 0000FFE0-0000-1000-8000-00805F9B34FB</t>
    <phoneticPr fontId="1" type="noConversion"/>
  </si>
  <si>
    <t>* i-Set Command - UUID : 0000FFE1-0000-1000-8000-00805F9B34FB</t>
    <phoneticPr fontId="1" type="noConversion"/>
  </si>
  <si>
    <t>NUM</t>
    <phoneticPr fontId="5" type="noConversion"/>
  </si>
  <si>
    <t>Field</t>
    <phoneticPr fontId="5" type="noConversion"/>
  </si>
  <si>
    <t>Opcode</t>
    <phoneticPr fontId="5" type="noConversion"/>
  </si>
  <si>
    <t>Att Handle</t>
    <phoneticPr fontId="5" type="noConversion"/>
  </si>
  <si>
    <t>Payload</t>
    <phoneticPr fontId="1" type="noConversion"/>
  </si>
  <si>
    <t>* HID 음성 검색 code on ATT - Report ID(0x85)</t>
    <phoneticPr fontId="5" type="noConversion"/>
  </si>
  <si>
    <t>Unpairing</t>
    <phoneticPr fontId="1" type="noConversion"/>
  </si>
  <si>
    <t>RTL8762CKF (Bluetooth v4.2: Single-Mode BLE)</t>
    <phoneticPr fontId="1" type="noConversion"/>
  </si>
  <si>
    <t>0x02: IR Learning</t>
    <phoneticPr fontId="1" type="noConversion"/>
  </si>
  <si>
    <t>Rev0.4</t>
    <phoneticPr fontId="1" type="noConversion"/>
  </si>
  <si>
    <t>0x01: Manual(digit or autosearch)</t>
    <phoneticPr fontId="1" type="noConversion"/>
  </si>
  <si>
    <t>* i-Set Command Response - UUID : 0000FFE1-0000-1000-8000-00805F9B34FB</t>
    <phoneticPr fontId="1" type="noConversion"/>
  </si>
  <si>
    <t>YES</t>
    <phoneticPr fontId="1" type="noConversion"/>
  </si>
  <si>
    <t>NO</t>
    <phoneticPr fontId="1" type="noConversion"/>
  </si>
  <si>
    <t>O</t>
    <phoneticPr fontId="1" type="noConversion"/>
  </si>
  <si>
    <t>O</t>
  </si>
  <si>
    <t xml:space="preserve">                                   rising: 200 ms             Keep on: 2000 ms                     falling: 800ms</t>
    <phoneticPr fontId="1" type="noConversion"/>
  </si>
  <si>
    <t>TV</t>
    <phoneticPr fontId="1" type="noConversion"/>
  </si>
  <si>
    <t>Code</t>
    <phoneticPr fontId="1" type="noConversion"/>
  </si>
  <si>
    <t>0x04: i-Set Get TV code</t>
    <phoneticPr fontId="1" type="noConversion"/>
  </si>
  <si>
    <t xml:space="preserve">0x00: ISET - only assigned when i-Set TV setup is OK				</t>
    <phoneticPr fontId="1" type="noConversion"/>
  </si>
  <si>
    <t>0x01</t>
    <phoneticPr fontId="1" type="noConversion"/>
  </si>
  <si>
    <t>0x40</t>
    <phoneticPr fontId="1" type="noConversion"/>
  </si>
  <si>
    <t xml:space="preserve">                TV Type: 0x01</t>
    <phoneticPr fontId="1" type="noConversion"/>
  </si>
  <si>
    <t xml:space="preserve">                TV Type: 0x02</t>
    <phoneticPr fontId="1" type="noConversion"/>
  </si>
  <si>
    <t xml:space="preserve">                TV Type: 0x00</t>
    <phoneticPr fontId="1" type="noConversion"/>
  </si>
  <si>
    <t xml:space="preserve">                TV Code: 0x015E(320)</t>
    <phoneticPr fontId="1" type="noConversion"/>
  </si>
  <si>
    <t>0x0000 ~ 0xFFFF(TV set No)</t>
    <phoneticPr fontId="1" type="noConversion"/>
  </si>
  <si>
    <t>eg: Set No is 320</t>
    <phoneticPr fontId="1" type="noConversion"/>
  </si>
  <si>
    <t>Rev0.41</t>
  </si>
  <si>
    <t>Rev0.42</t>
    <phoneticPr fontId="1" type="noConversion"/>
  </si>
  <si>
    <t>특수
키코드</t>
    <phoneticPr fontId="1" type="noConversion"/>
  </si>
  <si>
    <t>Set Type</t>
    <phoneticPr fontId="1" type="noConversion"/>
  </si>
  <si>
    <t xml:space="preserve">   Product ID : 0x0001(BT11)</t>
    <phoneticPr fontId="5" type="noConversion"/>
  </si>
  <si>
    <r>
      <t>BRM_Audio11</t>
    </r>
    <r>
      <rPr>
        <strike/>
        <sz val="11"/>
        <rFont val="Verdana"/>
        <family val="2"/>
      </rPr>
      <t xml:space="preserve"> (A2DP)</t>
    </r>
    <phoneticPr fontId="1" type="noConversion"/>
  </si>
  <si>
    <t>BT11</t>
    <phoneticPr fontId="1" type="noConversion"/>
  </si>
  <si>
    <r>
      <t xml:space="preserve">SKB </t>
    </r>
    <r>
      <rPr>
        <b/>
        <sz val="18"/>
        <color theme="1"/>
        <rFont val="돋움"/>
        <family val="3"/>
        <charset val="129"/>
      </rPr>
      <t>신규</t>
    </r>
    <r>
      <rPr>
        <b/>
        <sz val="18"/>
        <color theme="1"/>
        <rFont val="Arial"/>
        <family val="2"/>
      </rPr>
      <t xml:space="preserve"> AOSP STB RCU
Device Name : BRM_BT11_XXX </t>
    </r>
    <r>
      <rPr>
        <b/>
        <sz val="8"/>
        <color theme="1"/>
        <rFont val="Arial"/>
        <family val="2"/>
      </rPr>
      <t>*</t>
    </r>
    <r>
      <rPr>
        <b/>
        <sz val="8"/>
        <color theme="1"/>
        <rFont val="돋움"/>
        <family val="3"/>
        <charset val="129"/>
      </rPr>
      <t xml:space="preserve">리모트솔루션
</t>
    </r>
    <r>
      <rPr>
        <b/>
        <sz val="18"/>
        <color theme="1"/>
        <rFont val="Arial"/>
        <family val="2"/>
      </rPr>
      <t xml:space="preserve">Device Name : BMM_BT11_XXX </t>
    </r>
    <r>
      <rPr>
        <b/>
        <sz val="8"/>
        <color theme="1"/>
        <rFont val="Arial"/>
        <family val="2"/>
      </rPr>
      <t>*</t>
    </r>
    <r>
      <rPr>
        <b/>
        <sz val="8"/>
        <color theme="1"/>
        <rFont val="돋움"/>
        <family val="3"/>
        <charset val="129"/>
      </rPr>
      <t xml:space="preserve">모본
</t>
    </r>
    <r>
      <rPr>
        <b/>
        <strike/>
        <sz val="18"/>
        <color theme="0" tint="-0.14996795556505021"/>
        <rFont val="Arial"/>
        <family val="2"/>
      </rPr>
      <t xml:space="preserve">Device Name : BUE_BT01_XXX </t>
    </r>
    <r>
      <rPr>
        <b/>
        <strike/>
        <sz val="8"/>
        <color theme="0" tint="-0.14996795556505021"/>
        <rFont val="Arial"/>
        <family val="2"/>
      </rPr>
      <t>*UEI</t>
    </r>
    <phoneticPr fontId="5" type="noConversion"/>
  </si>
  <si>
    <t xml:space="preserve">   NUGU: 120byte mSBC</t>
    <phoneticPr fontId="5" type="noConversion"/>
  </si>
  <si>
    <t>Rev0.50</t>
    <phoneticPr fontId="1" type="noConversion"/>
  </si>
  <si>
    <t>* HID Consumer Key code on ATT - Report ID(0x03)</t>
    <phoneticPr fontId="5" type="noConversion"/>
  </si>
  <si>
    <t>0x0C</t>
    <phoneticPr fontId="1" type="noConversion"/>
  </si>
  <si>
    <t>0x0000</t>
    <phoneticPr fontId="1" type="noConversion"/>
  </si>
  <si>
    <t>Menu Pick</t>
    <phoneticPr fontId="1" type="noConversion"/>
  </si>
  <si>
    <t>Rev0.51</t>
    <phoneticPr fontId="1" type="noConversion"/>
  </si>
  <si>
    <t>Remark</t>
    <phoneticPr fontId="5" type="noConversion"/>
  </si>
  <si>
    <t>통합전원(Integrated Power)</t>
    <phoneticPr fontId="1" type="noConversion"/>
  </si>
  <si>
    <r>
      <t>BTV</t>
    </r>
    <r>
      <rPr>
        <sz val="10"/>
        <rFont val="돋움"/>
        <family val="3"/>
        <charset val="129"/>
      </rPr>
      <t>전원</t>
    </r>
    <r>
      <rPr>
        <sz val="10"/>
        <rFont val="Arial"/>
        <family val="2"/>
      </rPr>
      <t xml:space="preserve"> + TV</t>
    </r>
    <r>
      <rPr>
        <sz val="10"/>
        <rFont val="돋움"/>
        <family val="3"/>
        <charset val="129"/>
      </rPr>
      <t xml:space="preserve">전원
</t>
    </r>
    <r>
      <rPr>
        <sz val="10"/>
        <rFont val="Arial"/>
        <family val="2"/>
      </rPr>
      <t>(BTV power + TV power)</t>
    </r>
    <phoneticPr fontId="1" type="noConversion"/>
  </si>
  <si>
    <r>
      <t xml:space="preserve">Output Order : BTV Power + </t>
    </r>
    <r>
      <rPr>
        <strike/>
        <sz val="10"/>
        <rFont val="Arial"/>
        <family val="2"/>
      </rPr>
      <t>BRK +</t>
    </r>
    <r>
      <rPr>
        <sz val="10"/>
        <rFont val="Arial"/>
        <family val="2"/>
      </rPr>
      <t xml:space="preserve">  TV Power + VER </t>
    </r>
    <r>
      <rPr>
        <strike/>
        <sz val="10"/>
        <rFont val="Arial"/>
        <family val="2"/>
      </rPr>
      <t>+ BRK</t>
    </r>
    <phoneticPr fontId="1" type="noConversion"/>
  </si>
  <si>
    <t>TV 전원(TV Power)</t>
    <phoneticPr fontId="5" type="noConversion"/>
  </si>
  <si>
    <t>TV only key, Changed according to TV settings
(Default : Samsung, LG Standard Code Output)</t>
    <phoneticPr fontId="1" type="noConversion"/>
  </si>
  <si>
    <t>B tv  전원(B tv Power)</t>
    <phoneticPr fontId="1" type="noConversion"/>
  </si>
  <si>
    <r>
      <rPr>
        <strike/>
        <sz val="10"/>
        <rFont val="맑은 고딕"/>
        <family val="3"/>
        <charset val="129"/>
      </rPr>
      <t>모드</t>
    </r>
    <r>
      <rPr>
        <strike/>
        <sz val="10"/>
        <rFont val="Arial"/>
        <family val="2"/>
      </rPr>
      <t xml:space="preserve"> </t>
    </r>
    <r>
      <rPr>
        <strike/>
        <sz val="10"/>
        <rFont val="맑은 고딕"/>
        <family val="3"/>
        <charset val="129"/>
      </rPr>
      <t>관계없이</t>
    </r>
    <r>
      <rPr>
        <strike/>
        <sz val="10"/>
        <rFont val="Arial"/>
        <family val="2"/>
      </rPr>
      <t xml:space="preserve"> IR </t>
    </r>
    <r>
      <rPr>
        <strike/>
        <sz val="10"/>
        <rFont val="맑은 고딕"/>
        <family val="3"/>
        <charset val="129"/>
      </rPr>
      <t>출력만</t>
    </r>
    <r>
      <rPr>
        <strike/>
        <sz val="10"/>
        <rFont val="Arial"/>
        <family val="2"/>
      </rPr>
      <t xml:space="preserve"> (</t>
    </r>
    <r>
      <rPr>
        <strike/>
        <sz val="10"/>
        <rFont val="맑은 고딕"/>
        <family val="3"/>
        <charset val="129"/>
      </rPr>
      <t>추후</t>
    </r>
    <r>
      <rPr>
        <strike/>
        <sz val="10"/>
        <rFont val="Arial"/>
        <family val="2"/>
      </rPr>
      <t xml:space="preserve"> BT</t>
    </r>
    <r>
      <rPr>
        <strike/>
        <sz val="10"/>
        <rFont val="맑은 고딕"/>
        <family val="3"/>
        <charset val="129"/>
      </rPr>
      <t>모드</t>
    </r>
    <r>
      <rPr>
        <strike/>
        <sz val="10"/>
        <rFont val="Arial"/>
        <family val="2"/>
      </rPr>
      <t xml:space="preserve"> </t>
    </r>
    <r>
      <rPr>
        <strike/>
        <sz val="10"/>
        <rFont val="맑은 고딕"/>
        <family val="3"/>
        <charset val="129"/>
      </rPr>
      <t>적용</t>
    </r>
    <r>
      <rPr>
        <strike/>
        <sz val="10"/>
        <rFont val="Arial"/>
        <family val="2"/>
      </rPr>
      <t xml:space="preserve"> </t>
    </r>
    <r>
      <rPr>
        <strike/>
        <sz val="10"/>
        <rFont val="맑은 고딕"/>
        <family val="3"/>
        <charset val="129"/>
      </rPr>
      <t>검토</t>
    </r>
    <r>
      <rPr>
        <strike/>
        <sz val="10"/>
        <rFont val="Arial"/>
        <family val="2"/>
      </rPr>
      <t xml:space="preserve">)
</t>
    </r>
    <r>
      <rPr>
        <sz val="10"/>
        <rFont val="Arial"/>
        <family val="2"/>
      </rPr>
      <t>Send via IR or BT by changing IR/BT mode</t>
    </r>
    <phoneticPr fontId="1" type="noConversion"/>
  </si>
  <si>
    <t>전체메뉴(full Menu)</t>
    <phoneticPr fontId="1" type="noConversion"/>
  </si>
  <si>
    <t>선호채널(favorite Channel)</t>
    <phoneticPr fontId="1" type="noConversion"/>
  </si>
  <si>
    <t>편성표(EPG)</t>
    <phoneticPr fontId="1" type="noConversion"/>
  </si>
  <si>
    <t>외부입력(Source)</t>
    <phoneticPr fontId="5" type="noConversion"/>
  </si>
  <si>
    <t>Changed when TV is set with a TV-only key
Default Samsung, LG Standard code output 
When [Source] is input, the Navi key works as a TV
(In case Samsung [226], LG [227] set / Quickset set)</t>
    <phoneticPr fontId="1" type="noConversion"/>
  </si>
  <si>
    <t>조용히(mute)</t>
    <phoneticPr fontId="1" type="noConversion"/>
  </si>
  <si>
    <t>TV 음량+(TV Vol+)</t>
    <phoneticPr fontId="5" type="noConversion"/>
  </si>
  <si>
    <t>Changed when TV is set with the TV-only key
Default Samsung, LG standard code output</t>
    <phoneticPr fontId="1" type="noConversion"/>
  </si>
  <si>
    <t>TV 음량-(TV Vol-)</t>
    <phoneticPr fontId="5" type="noConversion"/>
  </si>
  <si>
    <t>검색(Search)</t>
  </si>
  <si>
    <t>홈(Home)</t>
    <phoneticPr fontId="5" type="noConversion"/>
  </si>
  <si>
    <t>Output order : HOME-&gt; BRK-&gt; BATT INFO (at key release)</t>
    <phoneticPr fontId="1" type="noConversion"/>
  </si>
  <si>
    <t>My own button</t>
    <phoneticPr fontId="1" type="noConversion"/>
  </si>
  <si>
    <t>Vol+</t>
    <phoneticPr fontId="1" type="noConversion"/>
  </si>
  <si>
    <t>Vol-</t>
    <phoneticPr fontId="1" type="noConversion"/>
  </si>
  <si>
    <t>▲(Up)</t>
    <phoneticPr fontId="5" type="noConversion"/>
  </si>
  <si>
    <t>▼(Down)</t>
    <phoneticPr fontId="5" type="noConversion"/>
  </si>
  <si>
    <t>◀(Left)/|◀◀Skip backward</t>
    <phoneticPr fontId="5" type="noConversion"/>
  </si>
  <si>
    <t>▶(Right)/▶▶|(Skip Forward)</t>
    <phoneticPr fontId="5" type="noConversion"/>
  </si>
  <si>
    <t>OK/▶||(Play/Pause)</t>
    <phoneticPr fontId="5" type="noConversion"/>
  </si>
  <si>
    <t>0x4100</t>
    <phoneticPr fontId="1" type="noConversion"/>
  </si>
  <si>
    <t xml:space="preserve"> See "HID Consumer Key code on ATT" in the RF Protocol sheet</t>
    <phoneticPr fontId="1" type="noConversion"/>
  </si>
  <si>
    <t>∧(Channel up)</t>
    <phoneticPr fontId="9" type="noConversion"/>
  </si>
  <si>
    <t>∨(Channel down)</t>
    <phoneticPr fontId="5" type="noConversion"/>
  </si>
  <si>
    <t>Previous</t>
    <phoneticPr fontId="1" type="noConversion"/>
  </si>
  <si>
    <t>Exit</t>
    <phoneticPr fontId="1" type="noConversion"/>
  </si>
  <si>
    <t>Mic</t>
    <phoneticPr fontId="1" type="noConversion"/>
  </si>
  <si>
    <t>See HID voice search code in RF Protocol sheet</t>
    <phoneticPr fontId="1" type="noConversion"/>
  </si>
  <si>
    <t>◀◀(Rewind)/ R</t>
    <phoneticPr fontId="1" type="noConversion"/>
  </si>
  <si>
    <t>▶▶(Fast Forward) / B</t>
    <phoneticPr fontId="1" type="noConversion"/>
  </si>
  <si>
    <t>*/Delete Text</t>
  </si>
  <si>
    <t>#/chage character set</t>
    <phoneticPr fontId="1" type="noConversion"/>
  </si>
  <si>
    <t>Drag mode(Up)</t>
    <phoneticPr fontId="1" type="noConversion"/>
  </si>
  <si>
    <t>Drag mode(Down)</t>
    <phoneticPr fontId="1" type="noConversion"/>
  </si>
  <si>
    <t>Drag mode(Left)</t>
    <phoneticPr fontId="1" type="noConversion"/>
  </si>
  <si>
    <t>Drag mode(Right)</t>
    <phoneticPr fontId="1" type="noConversion"/>
  </si>
  <si>
    <t>Voice Restriction</t>
    <phoneticPr fontId="1" type="noConversion"/>
  </si>
  <si>
    <r>
      <t>동조 시작 코드</t>
    </r>
    <r>
      <rPr>
        <sz val="10"/>
        <color rgb="FF000000"/>
        <rFont val="맑은 고딕"/>
        <family val="3"/>
        <charset val="129"/>
        <scheme val="major"/>
      </rPr>
      <t xml:space="preserve"> Delete BT07</t>
    </r>
    <phoneticPr fontId="1" type="noConversion"/>
  </si>
  <si>
    <r>
      <t>동조 종료 코드</t>
    </r>
    <r>
      <rPr>
        <sz val="10"/>
        <color rgb="FF000000"/>
        <rFont val="맑은 고딕"/>
        <family val="3"/>
        <charset val="129"/>
        <scheme val="major"/>
      </rPr>
      <t xml:space="preserve"> Delete BT07</t>
    </r>
    <phoneticPr fontId="1" type="noConversion"/>
  </si>
  <si>
    <r>
      <t>Output when input key during BLE disconnection</t>
    </r>
    <r>
      <rPr>
        <sz val="10"/>
        <rFont val="돋움"/>
        <family val="3"/>
        <charset val="129"/>
      </rPr>
      <t/>
    </r>
    <phoneticPr fontId="1" type="noConversion"/>
  </si>
  <si>
    <t>When ear jack is inserted (BT Connected)</t>
    <phoneticPr fontId="1" type="noConversion"/>
  </si>
  <si>
    <t>IR : Apply Home key only, BT : Apply all keys</t>
    <phoneticPr fontId="1" type="noConversion"/>
  </si>
  <si>
    <t>RCU Manufacturer code(RS)
0xF300~0xF30A : BT02 (UHD earphone1) 
0xF310~0xF314 : BT06 (UHD earphone2 - BLE) 
0xF320~0xF324 : BT03 (New Smart STB) 
0xF330~0xF334 : BT05 (Surround STB) 
0xF340~0xF344 : BT07 (UHD earphone3 - BLE) 
0xF350~0xF354 : BT08 (AI STB - BLE) 
0xF360~0xF364 : BT09 (Integrated Kids RCU - BLE) 
0xF370~0xF374 : BA01(Android RCU - BLE)
0xF380~0xF384 : BT10(AI 2 STB - BLE)
0xF3A0~0xF3A4 : BT11(AI 2 STB - BLE)
* Lower 4bit version code (0~A)</t>
    <phoneticPr fontId="1" type="noConversion"/>
  </si>
  <si>
    <r>
      <t xml:space="preserve">RCU Manufacturer code(Movon)
0xF400~0xF40A : BT02 (UHD earphone1) 
0xF410~0xF414 : BT06 (UHD earphone2 - BLE) 
0xF420~0xF424 : BT03 (New Smart STB) 
0xF430~0xF434 : BT05 (Surround STB) 
0xF440~0xF444 : BT07 (UHD earphone33 - BLE) 
0xF450~0xF454 : BT08 (AI STB - BLE) 
0xF460~0xF464 : BT09 (Integrated Kids RCU - BLE)
0xF470~0xF474 : BA01(Android RCU - BLE)
0xF480~0xF484 : BT10(AI 2 STB - BLE)
</t>
    </r>
    <r>
      <rPr>
        <strike/>
        <sz val="10"/>
        <rFont val="맑은 고딕"/>
        <family val="3"/>
        <charset val="129"/>
        <scheme val="minor"/>
      </rPr>
      <t>0xF410~0xF414 : BT10(AI 2 STB - BLE)</t>
    </r>
    <r>
      <rPr>
        <sz val="10"/>
        <rFont val="맑은 고딕"/>
        <family val="3"/>
        <charset val="129"/>
        <scheme val="minor"/>
      </rPr>
      <t xml:space="preserve">
0xF4A0~0xF4A4 : BT11(AI 2 STB - BLE)
* Lower 4bit version code (0~A)</t>
    </r>
    <phoneticPr fontId="1" type="noConversion"/>
  </si>
  <si>
    <t xml:space="preserve">RCU Manufacturer code(UEI)
0xF540~0xF544 : BT07 (UHD earphone3 - BLE) 
0xF550~0xF554 : BT08 (AI STB - BLE) 
0xF560~0xF564 : BT09 (Integrated Kids RCU - BLE) 
0xF590~0xF594 : SR01 (Voistick - BLE) </t>
    <phoneticPr fontId="1" type="noConversion"/>
  </si>
  <si>
    <t>Function</t>
    <phoneticPr fontId="1" type="noConversion"/>
  </si>
  <si>
    <t>Key combination</t>
    <phoneticPr fontId="1" type="noConversion"/>
  </si>
  <si>
    <t>Input</t>
    <phoneticPr fontId="1" type="noConversion"/>
  </si>
  <si>
    <t>Remark</t>
    <phoneticPr fontId="1" type="noConversion"/>
  </si>
  <si>
    <t>Key combination Function</t>
    <phoneticPr fontId="1" type="noConversion"/>
  </si>
  <si>
    <r>
      <t>[*] + [Home</t>
    </r>
    <r>
      <rPr>
        <sz val="10"/>
        <rFont val="Arial"/>
        <family val="2"/>
      </rPr>
      <t>]</t>
    </r>
    <phoneticPr fontId="1" type="noConversion"/>
  </si>
  <si>
    <t>Press for 3 sec.</t>
    <phoneticPr fontId="1" type="noConversion"/>
  </si>
  <si>
    <r>
      <t>Delete Pairing information</t>
    </r>
    <r>
      <rPr>
        <sz val="10"/>
        <color rgb="FF000000"/>
        <rFont val="돋움"/>
        <family val="3"/>
        <charset val="129"/>
      </rPr>
      <t/>
    </r>
    <phoneticPr fontId="1" type="noConversion"/>
  </si>
  <si>
    <r>
      <t>Delete pairing information and then try to pair</t>
    </r>
    <r>
      <rPr>
        <sz val="10"/>
        <color rgb="FF000000"/>
        <rFont val="돋움"/>
        <family val="3"/>
        <charset val="129"/>
      </rPr>
      <t/>
    </r>
    <phoneticPr fontId="1" type="noConversion"/>
  </si>
  <si>
    <r>
      <t>TV Tuning</t>
    </r>
    <r>
      <rPr>
        <sz val="10"/>
        <color theme="1"/>
        <rFont val="Arial"/>
        <family val="2"/>
      </rPr>
      <t xml:space="preserve"> (Manual)</t>
    </r>
    <phoneticPr fontId="1" type="noConversion"/>
  </si>
  <si>
    <r>
      <t>[B tv Power] + [Source</t>
    </r>
    <r>
      <rPr>
        <sz val="10"/>
        <rFont val="Arial"/>
        <family val="2"/>
      </rPr>
      <t xml:space="preserve">] </t>
    </r>
    <phoneticPr fontId="1" type="noConversion"/>
  </si>
  <si>
    <r>
      <t>Set TV using numeric keys</t>
    </r>
    <r>
      <rPr>
        <sz val="10"/>
        <rFont val="돋움"/>
        <family val="3"/>
        <charset val="129"/>
      </rPr>
      <t/>
    </r>
    <phoneticPr fontId="1" type="noConversion"/>
  </si>
  <si>
    <r>
      <t>TV Tuning</t>
    </r>
    <r>
      <rPr>
        <sz val="10"/>
        <color theme="1"/>
        <rFont val="Arial"/>
        <family val="2"/>
      </rPr>
      <t xml:space="preserve"> (Auto Search)</t>
    </r>
    <phoneticPr fontId="1" type="noConversion"/>
  </si>
  <si>
    <t>Set TV by auto search with CH+/CH- button</t>
    <phoneticPr fontId="1" type="noConversion"/>
  </si>
  <si>
    <r>
      <t>TV Tuning</t>
    </r>
    <r>
      <rPr>
        <sz val="10"/>
        <color theme="1"/>
        <rFont val="Arial"/>
        <family val="2"/>
      </rPr>
      <t xml:space="preserve"> (Grouping</t>
    </r>
    <r>
      <rPr>
        <sz val="10"/>
        <color theme="1"/>
        <rFont val="Arial"/>
        <family val="2"/>
      </rPr>
      <t>)</t>
    </r>
    <phoneticPr fontId="1" type="noConversion"/>
  </si>
  <si>
    <r>
      <t>Grouping no. key[1~9] + [B tv Power</t>
    </r>
    <r>
      <rPr>
        <sz val="10"/>
        <rFont val="Arial"/>
        <family val="2"/>
      </rPr>
      <t>]</t>
    </r>
    <phoneticPr fontId="1" type="noConversion"/>
  </si>
  <si>
    <r>
      <t>Set TV by searching within corresponding brand group with CH+/CH- button</t>
    </r>
    <r>
      <rPr>
        <sz val="10"/>
        <rFont val="돋움"/>
        <family val="3"/>
        <charset val="129"/>
      </rPr>
      <t/>
    </r>
    <phoneticPr fontId="1" type="noConversion"/>
  </si>
  <si>
    <t>Learn IR Code</t>
    <phoneticPr fontId="1" type="noConversion"/>
  </si>
  <si>
    <t>[TV Power] + [OK]</t>
    <phoneticPr fontId="1" type="noConversion"/>
  </si>
  <si>
    <t>BT06/07 Not supported</t>
    <phoneticPr fontId="1" type="noConversion"/>
  </si>
  <si>
    <r>
      <t>Run the function with all menu button, see operation scenario</t>
    </r>
    <r>
      <rPr>
        <sz val="10"/>
        <rFont val="돋움"/>
        <family val="3"/>
        <charset val="129"/>
      </rPr>
      <t/>
    </r>
    <phoneticPr fontId="1" type="noConversion"/>
  </si>
  <si>
    <t>Change IR Code mode</t>
    <phoneticPr fontId="1" type="noConversion"/>
  </si>
  <si>
    <r>
      <t>Change BT-IR mode</t>
    </r>
    <r>
      <rPr>
        <sz val="10"/>
        <color theme="1"/>
        <rFont val="Arial"/>
        <family val="2"/>
      </rPr>
      <t xml:space="preserve"> (BT)</t>
    </r>
    <phoneticPr fontId="1" type="noConversion"/>
  </si>
  <si>
    <r>
      <t>Change BT-IR mode</t>
    </r>
    <r>
      <rPr>
        <sz val="10"/>
        <color theme="1"/>
        <rFont val="Arial"/>
        <family val="2"/>
      </rPr>
      <t xml:space="preserve"> (IR)</t>
    </r>
    <phoneticPr fontId="1" type="noConversion"/>
  </si>
  <si>
    <t>Not a function that is open to the user</t>
    <phoneticPr fontId="1" type="noConversion"/>
  </si>
  <si>
    <t>Buzzer stops when any key is inputted</t>
    <phoneticPr fontId="1" type="noConversion"/>
  </si>
  <si>
    <t>Immediately</t>
    <phoneticPr fontId="1" type="noConversion"/>
  </si>
  <si>
    <t>See operation scenario</t>
    <phoneticPr fontId="1" type="noConversion"/>
  </si>
  <si>
    <t>Used as On / Off toggle (Default: On), ON - LED 2 times blink, Off - LED 4 times blink</t>
    <phoneticPr fontId="1" type="noConversion"/>
  </si>
  <si>
    <t>Press for 5 sec.</t>
    <phoneticPr fontId="1" type="noConversion"/>
  </si>
  <si>
    <t>Send BACK(IR) code and OK(BLE) code, LED blink once after 3 seconds</t>
    <phoneticPr fontId="1" type="noConversion"/>
  </si>
  <si>
    <t>Initial document creation (based on BT10)</t>
  </si>
  <si>
    <t>Change model name</t>
  </si>
  <si>
    <t>Added original OUI (BD address)</t>
  </si>
  <si>
    <t>Change Vendor ID / Product ID</t>
  </si>
  <si>
    <t>CodeTable modification (see red text)</t>
  </si>
  <si>
    <t> -[Home] button</t>
  </si>
  <si>
    <t>RF Protocol modification (see red text)</t>
  </si>
  <si>
    <t> -2. BLE Profile &amp; Service modification</t>
  </si>
  <si>
    <t> -12. Modify Connection Parameters</t>
  </si>
  <si>
    <t> -OK key HID key table added</t>
  </si>
  <si>
    <t> -iSet Protocol added</t>
  </si>
  <si>
    <t>Modifying the operation scenario (see red text)</t>
  </si>
  <si>
    <t> -"Integrated power operation scenario" correction</t>
  </si>
  <si>
    <t> -"OTA mode" RS AES key added</t>
  </si>
  <si>
    <t> -"Stuck Key" modification</t>
  </si>
  <si>
    <t>iSet action scenario added</t>
  </si>
  <si>
    <t>CodeTable modification</t>
  </si>
  <si>
    <t> -Changed the BLE key code display method: 2-bytes-&gt; 3-bytes</t>
  </si>
  <si>
    <t> -Insert Mic release code memo</t>
  </si>
  <si>
    <t>home key break code added</t>
  </si>
  <si>
    <t>RF Protocol (see red text)</t>
  </si>
  <si>
    <t> -HID voice search code on ATT-Report ID (0x85) table: Release code added</t>
  </si>
  <si>
    <t>iSet operation scenario (see red text)</t>
  </si>
  <si>
    <t>Add BackLight (see red text)</t>
  </si>
  <si>
    <t> -Added CodeTablel</t>
  </si>
  <si>
    <t>   -Backlight On / Off key combination added</t>
  </si>
  <si>
    <t> -Backlight operation specification added</t>
  </si>
  <si>
    <t> -Added scenario scenarios</t>
  </si>
  <si>
    <t>  -Manual ON / OFF setting of backlight</t>
  </si>
  <si>
    <t>RF Protocol added (see red text)</t>
  </si>
  <si>
    <t> -i-Set Command (0x04 command added)</t>
  </si>
  <si>
    <t> -i-Set Command Response (TV setting number field added)</t>
  </si>
  <si>
    <t> -Advertising Interval change added when key is entered (applied)</t>
  </si>
  <si>
    <t>Delete listening alone (see red text)</t>
  </si>
  <si>
    <t> -Correction part sheet</t>
  </si>
  <si>
    <t>   Code Table</t>
  </si>
  <si>
    <t>   Operation scenario</t>
  </si>
  <si>
    <t>   Pairing specification</t>
  </si>
  <si>
    <t>Add action scenario (see red text)</t>
  </si>
  <si>
    <t> -[Microphone] Add voice transmission operation function by start cmd (voice transmission operation scenario)</t>
  </si>
  <si>
    <t> -Added the ability to transmit battery information (3-step code) after the remote control boots (battery information transmission scenario)</t>
  </si>
  <si>
    <t> -Added level [%] value transmission (BAS) function for each battery voltage (battery information transmission scenario)</t>
  </si>
  <si>
    <t> -Android Bug Report setting function deletion</t>
  </si>
  <si>
    <t>Add iSet operation scenario (see red text)</t>
  </si>
  <si>
    <t> -After BLE connection / reconnection, STB always sends EDID data to the remote control</t>
  </si>
  <si>
    <t>-Special key code (RS RCU Ver code added)</t>
    <phoneticPr fontId="1" type="noConversion"/>
  </si>
  <si>
    <t>See Sec.6</t>
    <phoneticPr fontId="1" type="noConversion"/>
  </si>
  <si>
    <t>See Sec.4</t>
    <phoneticPr fontId="1" type="noConversion"/>
  </si>
  <si>
    <t>ADV in pairing</t>
    <phoneticPr fontId="1" type="noConversion"/>
  </si>
  <si>
    <t>ADV_DIRECT when reconnect</t>
    <phoneticPr fontId="1" type="noConversion"/>
  </si>
  <si>
    <t>1.87ms (1 cycle)</t>
    <phoneticPr fontId="1" type="noConversion"/>
  </si>
  <si>
    <t>Continue (1 cycle every 1.5s)</t>
    <phoneticPr fontId="1" type="noConversion"/>
  </si>
  <si>
    <t>14. BT key code Interval</t>
    <phoneticPr fontId="9" type="noConversion"/>
  </si>
  <si>
    <t>BT key code transmit interval: 300 ms (continuous key), 80 ms (regular key)</t>
    <phoneticPr fontId="1" type="noConversion"/>
  </si>
  <si>
    <t>BT Release Code Transmission: 30ms</t>
    <phoneticPr fontId="1" type="noConversion"/>
  </si>
  <si>
    <t>* When any key is entered during ADV_DIRECT for re-connect:</t>
  </si>
  <si>
    <t>Regardless of the current step, if there is a key input, perform it again immediately from Step1 (High duty ADV_DIRECT).</t>
  </si>
  <si>
    <t>    HID over GATT Profile</t>
  </si>
  <si>
    <t>    HIDS (HID Service)</t>
  </si>
  <si>
    <t>    Realtek OTA Update Service</t>
  </si>
  <si>
    <t>    BAS (Battery Service)</t>
  </si>
  <si>
    <t>    DIS (Device Information Service)</t>
  </si>
  <si>
    <t>    ATVVS (Android TV Voice Service)-Google Assistant</t>
  </si>
  <si>
    <t>    iSet Service-TV auto setup &amp; power / input sync</t>
  </si>
  <si>
    <t>    ScPS (Scan Parameters Service)-unconfirmed</t>
  </si>
  <si>
    <t>    Bond Management Service-Unconfirmed</t>
  </si>
  <si>
    <t>    IAS (Immediate Alert Service)-Find Remote</t>
  </si>
  <si>
    <t>    LLS (Link Loss Service)-unconfirmed</t>
  </si>
  <si>
    <t>    TPS (Tx Power Service)-unconfirmed</t>
  </si>
  <si>
    <t xml:space="preserve">    GAP, GATT</t>
    <phoneticPr fontId="1" type="noConversion"/>
  </si>
  <si>
    <r>
      <t xml:space="preserve">    Find Me Profile </t>
    </r>
    <r>
      <rPr>
        <sz val="11"/>
        <rFont val="맑은 고딕"/>
        <family val="3"/>
        <charset val="129"/>
        <scheme val="minor"/>
      </rPr>
      <t>-&gt; Included in IAS</t>
    </r>
    <phoneticPr fontId="1" type="noConversion"/>
  </si>
  <si>
    <r>
      <t xml:space="preserve">    Voice transmission service </t>
    </r>
    <r>
      <rPr>
        <sz val="11"/>
        <rFont val="맑은 고딕"/>
        <family val="3"/>
        <charset val="129"/>
        <scheme val="minor"/>
      </rPr>
      <t>-&gt; Realtek mSBC uses HODS because it is a HOGP method</t>
    </r>
    <phoneticPr fontId="1" type="noConversion"/>
  </si>
  <si>
    <t xml:space="preserve">   14 4E 34 xx xx xx (14 4E 34 assigned by Remote Solution)</t>
    <phoneticPr fontId="5" type="noConversion"/>
  </si>
  <si>
    <t xml:space="preserve">   00 13 7B xx xx xx (00 13 7B assigned by Movon)</t>
    <phoneticPr fontId="5" type="noConversion"/>
  </si>
  <si>
    <t xml:space="preserve">   40 19 20 xx xx xx (40 19 20 assigned by Movon added)</t>
    <phoneticPr fontId="5" type="noConversion"/>
  </si>
  <si>
    <t>RM : Remote Solution, MM : Movon, UE : UEI</t>
    <phoneticPr fontId="1" type="noConversion"/>
  </si>
  <si>
    <t>XXX : Last 3 digits of MAC Address</t>
    <phoneticPr fontId="1" type="noConversion"/>
  </si>
  <si>
    <t>(60byte transmitt 2 times, 57+3 byte, 4.2 Extended LE not used.)</t>
    <phoneticPr fontId="1" type="noConversion"/>
  </si>
  <si>
    <t>ex) When [B tv Power] key is pressed : 0x00, 0x01, 0x00</t>
    <phoneticPr fontId="1" type="noConversion"/>
  </si>
  <si>
    <t xml:space="preserve">     when you release any key: 0x00, 0xFF, 0xFF</t>
    <phoneticPr fontId="1" type="noConversion"/>
  </si>
  <si>
    <t>Start voice search</t>
    <phoneticPr fontId="5" type="noConversion"/>
  </si>
  <si>
    <t>* The RCU deletes the pairing information of the RCU when it receives the command from the STB.</t>
    <phoneticPr fontId="1" type="noConversion"/>
  </si>
  <si>
    <t>mSBC Data format is originally 60 bytes as defined in the attached HFP Spec.</t>
    <phoneticPr fontId="1" type="noConversion"/>
  </si>
  <si>
    <t>However the existing STB does not support the BLE packet extension defined in BLE 4.2,</t>
    <phoneticPr fontId="1" type="noConversion"/>
  </si>
  <si>
    <t>it is transmitted as a 20 bytes packet in physical layer actually.</t>
    <phoneticPr fontId="1" type="noConversion"/>
  </si>
  <si>
    <t>As far as I know, this is the BT module used in all models of Kaon / Humax.</t>
    <phoneticPr fontId="1" type="noConversion"/>
  </si>
  <si>
    <t xml:space="preserve"> (Arris ATV Box is supported, but the function is disabled to fit the existing scenario.)</t>
    <phoneticPr fontId="1" type="noConversion"/>
  </si>
  <si>
    <t>Therefore packets were sent every 20 bytes in the Realtek chip RCU (Packet Extension is supported),</t>
    <phoneticPr fontId="1" type="noConversion"/>
  </si>
  <si>
    <t>the UE878 chip was also implemented for the scenario.</t>
    <phoneticPr fontId="1" type="noConversion"/>
  </si>
  <si>
    <t>Packet extension is supported for the products of 3 STB developments this year, but it is also transmitted in 20 bytes according to the existing specifications.</t>
    <phoneticPr fontId="1" type="noConversion"/>
  </si>
  <si>
    <t>In the future, performance improvement is expected if the MTU size is increased to 180 and transmitted separately, but additional verification is required and compatibility problems with existing STBs are expected.</t>
    <phoneticPr fontId="1" type="noConversion"/>
  </si>
  <si>
    <t>In the specification below, it is necessary because defining it as 120 bytes is a unit processed by the App Layer.</t>
    <phoneticPr fontId="1" type="noConversion"/>
  </si>
  <si>
    <t>But it would be better to add the contents of Packet Size = 20 bytes listed above.</t>
    <phoneticPr fontId="1" type="noConversion"/>
  </si>
  <si>
    <t>Buzzer 1-Frame Output waveform</t>
    <phoneticPr fontId="1" type="noConversion"/>
  </si>
  <si>
    <t>RCU Buzzer Operating Specifications</t>
    <phoneticPr fontId="1" type="noConversion"/>
  </si>
  <si>
    <t>- For each frequency corresponding to 'PWM No' in the above "Buzzer Frequency Table", it is output as "output during Mark time / Stop during Wait time".</t>
    <phoneticPr fontId="1" type="noConversion"/>
  </si>
  <si>
    <t>SKB Android STB RCU BackLight operating Specifications</t>
    <phoneticPr fontId="1" type="noConversion"/>
  </si>
  <si>
    <t>BackLight ON condition</t>
    <phoneticPr fontId="1" type="noConversion"/>
  </si>
  <si>
    <t>1. Pick up</t>
    <phoneticPr fontId="1" type="noConversion"/>
  </si>
  <si>
    <t>2 sec. extension</t>
    <phoneticPr fontId="1" type="noConversion"/>
  </si>
  <si>
    <t>2. When entering any key</t>
    <phoneticPr fontId="1" type="noConversion"/>
  </si>
  <si>
    <t>When entering a key without moving</t>
    <phoneticPr fontId="1" type="noConversion"/>
  </si>
  <si>
    <t>3. When detaching/attaching the ear-jack</t>
    <phoneticPr fontId="1" type="noConversion"/>
  </si>
  <si>
    <t>When detaching / attaching the earjack without movement</t>
    <phoneticPr fontId="1" type="noConversion"/>
  </si>
  <si>
    <t>4. When the find-me function works</t>
    <phoneticPr fontId="1" type="noConversion"/>
  </si>
  <si>
    <t>Off when battery is low.</t>
    <phoneticPr fontId="1" type="noConversion"/>
  </si>
  <si>
    <t>5. When any key is input during audio playback</t>
    <phoneticPr fontId="1" type="noConversion"/>
  </si>
  <si>
    <t>3 sec. longer when button is pressed while on</t>
    <phoneticPr fontId="1" type="noConversion"/>
  </si>
  <si>
    <t>BackLight OFF condition</t>
    <phoneticPr fontId="1" type="noConversion"/>
  </si>
  <si>
    <t>1. After holding on for 2 sec., no motion</t>
    <phoneticPr fontId="1" type="noConversion"/>
  </si>
  <si>
    <t>RCU is left as it is.</t>
    <phoneticPr fontId="1" type="noConversion"/>
  </si>
  <si>
    <t>2. At then end of Find me function</t>
    <phoneticPr fontId="1" type="noConversion"/>
  </si>
  <si>
    <t>Even in the ON state, it should be OFF</t>
    <phoneticPr fontId="1" type="noConversion"/>
  </si>
  <si>
    <t>B/Light ON/OFF step: Duty ratio &amp; time is appropriately handled by each manufacturers.</t>
    <phoneticPr fontId="1" type="noConversion"/>
  </si>
  <si>
    <t>Diming frequency: 100Hz(Cycle: 10ms)</t>
    <phoneticPr fontId="1" type="noConversion"/>
  </si>
  <si>
    <t>BackLight on/offoperation scenario</t>
    <phoneticPr fontId="1" type="noConversion"/>
  </si>
  <si>
    <t>Android Bug Report Setting -&gt; Delete -&gt; (Use for BA01/BA02)</t>
    <phoneticPr fontId="9" type="noConversion"/>
  </si>
  <si>
    <t>Set the Android Bug Report function.</t>
    <phoneticPr fontId="1" type="noConversion"/>
  </si>
  <si>
    <t>Press the [BACK] + [OK] keys simultaneously for 5 seconds.</t>
    <phoneticPr fontId="1" type="noConversion"/>
  </si>
  <si>
    <t xml:space="preserve">   -&gt; BACK key works in IR Mode, and OK key works in BLE mode.</t>
    <phoneticPr fontId="1" type="noConversion"/>
  </si>
  <si>
    <t xml:space="preserve">   -&gt; After 3 seconds of pressing the combination key, the LED will blink once (ON: 250ms, OFF: 250ms).</t>
    <phoneticPr fontId="1" type="noConversion"/>
  </si>
  <si>
    <t xml:space="preserve">   -&gt;  Bug Report starts after 2 seconds after 1 LED blink..</t>
    <phoneticPr fontId="1" type="noConversion"/>
  </si>
  <si>
    <t>Manual backlight ON / OFF setting</t>
    <phoneticPr fontId="9" type="noConversion"/>
  </si>
  <si>
    <t>You can control the On / Off setting of the backlight manually.</t>
    <phoneticPr fontId="1" type="noConversion"/>
  </si>
  <si>
    <t>Press [*] + [5] keys simultaneously for 3 seconds</t>
    <phoneticPr fontId="1" type="noConversion"/>
  </si>
  <si>
    <t>1. Backlight ON setting (default)</t>
    <phoneticPr fontId="1" type="noConversion"/>
  </si>
  <si>
    <t xml:space="preserve">   -&gt; When the backlight setting is Off, it is changed to the On state.</t>
    <phoneticPr fontId="1" type="noConversion"/>
  </si>
  <si>
    <t xml:space="preserve">   -&gt; Completed after LED Blinks twice(ON: 250ms, OFF: 250ms)</t>
    <phoneticPr fontId="1" type="noConversion"/>
  </si>
  <si>
    <t>2. Set backlight OF</t>
    <phoneticPr fontId="1" type="noConversion"/>
  </si>
  <si>
    <t xml:space="preserve">   -&gt; When the backlight setting is On, it is changed to the Off state.</t>
    <phoneticPr fontId="1" type="noConversion"/>
  </si>
  <si>
    <t xml:space="preserve">   -&gt; Completed after LED Blinks 4 times(ON: 250ms, OFF: 250ms)</t>
  </si>
  <si>
    <t>If any key is pressed for a certain period of time, code transmission is restricted to reduce battery consumption.</t>
    <phoneticPr fontId="1" type="noConversion"/>
  </si>
  <si>
    <t>1.  When any key is pressed for 2 minutes, the code (IR / BT) transmission is stopped.</t>
    <phoneticPr fontId="1" type="noConversion"/>
  </si>
  <si>
    <t xml:space="preserve">   -&gt; When the key related QS is input, code transmission stops after 30 seconds.</t>
    <phoneticPr fontId="1" type="noConversion"/>
  </si>
  <si>
    <t xml:space="preserve">   -&gt; In case of key combination of drag mode, code is stopped when pressed for 2 minutes.</t>
    <phoneticPr fontId="1" type="noConversion"/>
  </si>
  <si>
    <t>2. Conjunction operation after entering Stuck Key mode</t>
    <phoneticPr fontId="1" type="noConversion"/>
  </si>
  <si>
    <t xml:space="preserve">   -&gt; Back Light OFF automatically, No response when pick up</t>
    <phoneticPr fontId="1" type="noConversion"/>
  </si>
  <si>
    <t xml:space="preserve">   -&gt; Automatic closed when listening alone</t>
    <phoneticPr fontId="1" type="noConversion"/>
  </si>
  <si>
    <t xml:space="preserve">   -&gt; No action when inserting ear jack.</t>
    <phoneticPr fontId="1" type="noConversion"/>
  </si>
  <si>
    <t>* Find me should work.</t>
    <phoneticPr fontId="1" type="noConversion"/>
  </si>
  <si>
    <t>Back Light Operation Scenario</t>
    <phoneticPr fontId="9" type="noConversion"/>
  </si>
  <si>
    <t>1. ON condition</t>
    <phoneticPr fontId="9" type="noConversion"/>
  </si>
  <si>
    <r>
      <t xml:space="preserve">    - ON when RCU pick-up </t>
    </r>
    <r>
      <rPr>
        <strike/>
        <sz val="11"/>
        <rFont val="맑은 고딕"/>
        <family val="3"/>
        <charset val="129"/>
        <scheme val="minor"/>
      </rPr>
      <t>or buzzer</t>
    </r>
    <r>
      <rPr>
        <sz val="11"/>
        <rFont val="맑은 고딕"/>
        <family val="3"/>
        <charset val="129"/>
        <scheme val="minor"/>
      </rPr>
      <t xml:space="preserve"> operation</t>
    </r>
    <phoneticPr fontId="1" type="noConversion"/>
  </si>
  <si>
    <t xml:space="preserve">    - ON when any key is input during audio playback (B / light is not ON when picked up)</t>
    <phoneticPr fontId="1" type="noConversion"/>
  </si>
  <si>
    <t xml:space="preserve">       If key input continues, enter OFF mode after 2 seconds</t>
    <phoneticPr fontId="1" type="noConversion"/>
  </si>
  <si>
    <t xml:space="preserve">    - OFF when Find me (buzzer) is running (must be OFF even when ON)</t>
    <phoneticPr fontId="1" type="noConversion"/>
  </si>
  <si>
    <t>2. ON time: It remains ON for 2 seconds, and OFF when there is no operation</t>
    <phoneticPr fontId="9" type="noConversion"/>
  </si>
  <si>
    <t xml:space="preserve">   - 2 seconds extension when picking up before OFF</t>
    <phoneticPr fontId="1" type="noConversion"/>
  </si>
  <si>
    <t xml:space="preserve">   - At a voltage less than 2.4V, it does not turn on even if the pick up or buzzer operates.</t>
    <phoneticPr fontId="1" type="noConversion"/>
  </si>
  <si>
    <t>*Detailed specifications: see "Backlight" tab</t>
    <phoneticPr fontId="1" type="noConversion"/>
  </si>
  <si>
    <t>This function reads the 3 digit number set on the TV.</t>
    <phoneticPr fontId="1" type="noConversion"/>
  </si>
  <si>
    <t>1. Press the [Btv Power] + [External Input] keys simultaneously for 3 seconds-&gt; LED ON</t>
    <phoneticPr fontId="1" type="noConversion"/>
  </si>
  <si>
    <t xml:space="preserve">   -&gt; TV start code transmission</t>
    <phoneticPr fontId="1" type="noConversion"/>
  </si>
  <si>
    <t>2. Enter [All Menu]-&gt; LED OFF for about 1 second</t>
    <phoneticPr fontId="1" type="noConversion"/>
  </si>
  <si>
    <t>3. The set 3 digit number indicates LED Blink.</t>
    <phoneticPr fontId="1" type="noConversion"/>
  </si>
  <si>
    <t xml:space="preserve">  -&gt; LED Blink time for each digit (ON: 250ms, OFF: 250ms)</t>
    <phoneticPr fontId="1" type="noConversion"/>
  </si>
  <si>
    <t xml:space="preserve">  -&gt; LED OFF time between digits : 1 second</t>
    <phoneticPr fontId="1" type="noConversion"/>
  </si>
  <si>
    <t xml:space="preserve">  -&gt; Digit "0" blinks 10 times</t>
    <phoneticPr fontId="1" type="noConversion"/>
  </si>
  <si>
    <t>4. After the 3-digit setting number blinks, the TV synchronization end code is transmitted.</t>
    <phoneticPr fontId="1" type="noConversion"/>
  </si>
  <si>
    <t>* Any key input is ignored while this function is being executed.</t>
    <phoneticPr fontId="1" type="noConversion"/>
  </si>
  <si>
    <t>IR code mode switching</t>
    <phoneticPr fontId="9" type="noConversion"/>
  </si>
  <si>
    <t>1. Change Mode 1 -&gt; Mode 2</t>
    <phoneticPr fontId="1" type="noConversion"/>
  </si>
  <si>
    <t xml:space="preserve"> 1-1. Press the [*] + [9] keys simultaneously for 3 seconds </t>
    <phoneticPr fontId="1" type="noConversion"/>
  </si>
  <si>
    <t xml:space="preserve"> 1-2. Completed after LED Blinks 4 times (ON: 250ms, OFF: 250ms)</t>
    <phoneticPr fontId="1" type="noConversion"/>
  </si>
  <si>
    <t>2. Change mode 2 -&gt; mode 1</t>
    <phoneticPr fontId="1" type="noConversion"/>
  </si>
  <si>
    <t xml:space="preserve"> 2-1.  Press the [*] + [9] keys simultaneously for 3 seconds</t>
    <phoneticPr fontId="1" type="noConversion"/>
  </si>
  <si>
    <t xml:space="preserve"> 2-2. Completed after LED Blinks twice(ON: 250ms, OFF: 250ms)</t>
    <phoneticPr fontId="1" type="noConversion"/>
  </si>
  <si>
    <t>*  IR code assignment after switching IR mode: see CodeTable</t>
    <phoneticPr fontId="1" type="noConversion"/>
  </si>
  <si>
    <t>* The waiting time for the setting mode is 15 seconds, and after this time, the setting mode ends with the TV sync code output. At this time, LED 10 times Blink (ON: 100ms, OFF: 100ms).</t>
    <phoneticPr fontId="1" type="noConversion"/>
  </si>
  <si>
    <t>3. Voltage range: 2.4V or more</t>
    <phoneticPr fontId="1" type="noConversion"/>
  </si>
  <si>
    <t xml:space="preserve"> 3-1. [Btv power] + Press one of [1] to [9] keys simultaneously for 3 seconds-&gt; LED ON </t>
    <phoneticPr fontId="1" type="noConversion"/>
  </si>
  <si>
    <t xml:space="preserve">   -&gt;  TV start code transmission</t>
    <phoneticPr fontId="1" type="noConversion"/>
  </si>
  <si>
    <t xml:space="preserve"> 3-2. Enter the [CH +] or [CH-] button</t>
    <phoneticPr fontId="1" type="noConversion"/>
  </si>
  <si>
    <t xml:space="preserve">       -&gt; Power off code transmission of 3-Frame (LED is turned off during code transmission and remains ON when transmission is complete)</t>
    <phoneticPr fontId="1" type="noConversion"/>
  </si>
  <si>
    <t xml:space="preserve">       -&gt; [CH +]: Power off code transmission of the next setting number</t>
    <phoneticPr fontId="1" type="noConversion"/>
  </si>
  <si>
    <t xml:space="preserve">       -&gt; [CH-]: Power off code transmission of previous setting number</t>
    <phoneticPr fontId="1" type="noConversion"/>
  </si>
  <si>
    <t xml:space="preserve">       -&gt; If the key is continuously input, the next or previous setting number is searched at about 500ms intervals and the power off code is automatically transmitted.</t>
    <phoneticPr fontId="1" type="noConversion"/>
  </si>
  <si>
    <t xml:space="preserve">       -&gt; Even if the IR DB of the group is looped, the search is still possible.</t>
    <phoneticPr fontId="1" type="noConversion"/>
  </si>
  <si>
    <t xml:space="preserve"> 3-3. Enter the [OK] key to complete the setting. At this time, LED blinks 3 times (ON: 250ms, OFF: 250ms)</t>
    <phoneticPr fontId="1" type="noConversion"/>
  </si>
  <si>
    <t xml:space="preserve">       -&gt; TV termination code transmission</t>
    <phoneticPr fontId="1" type="noConversion"/>
  </si>
  <si>
    <t>* Searchable keys except [CH +] and [CH-]</t>
    <phoneticPr fontId="1" type="noConversion"/>
  </si>
  <si>
    <t xml:space="preserve">       -&gt; [TV power] key: Sends the TV Power off code 3 frame of the set number searched when input.</t>
    <phoneticPr fontId="1" type="noConversion"/>
  </si>
  <si>
    <t>* The power-off code of the 3-Frame output when set may differ depending on the TV, and if necessary, the power-off code should be output in more than 3-Frame.</t>
    <phoneticPr fontId="1" type="noConversion"/>
  </si>
  <si>
    <r>
      <t xml:space="preserve">* The waiting time for the setting mode is 15 seconds, and after this time, the setting mode ends </t>
    </r>
    <r>
      <rPr>
        <strike/>
        <sz val="11"/>
        <rFont val="맑은 고딕"/>
        <family val="3"/>
        <charset val="129"/>
        <scheme val="minor"/>
      </rPr>
      <t>with the TV sync code output</t>
    </r>
    <r>
      <rPr>
        <sz val="11"/>
        <rFont val="맑은 고딕"/>
        <family val="3"/>
        <charset val="129"/>
        <scheme val="minor"/>
      </rPr>
      <t>. At this time, LED blinks 10 times (ON: 100ms, OFF: 100ms).</t>
    </r>
    <phoneticPr fontId="1" type="noConversion"/>
  </si>
  <si>
    <t xml:space="preserve">   -&gt; Keep the previous setting.</t>
    <phoneticPr fontId="1" type="noConversion"/>
  </si>
  <si>
    <r>
      <t xml:space="preserve">* ISet </t>
    </r>
    <r>
      <rPr>
        <strike/>
        <sz val="11"/>
        <rFont val="맑은 고딕"/>
        <family val="3"/>
        <charset val="129"/>
        <scheme val="minor"/>
      </rPr>
      <t>QS</t>
    </r>
    <r>
      <rPr>
        <sz val="11"/>
        <rFont val="맑은 고딕"/>
        <family val="3"/>
        <charset val="129"/>
        <scheme val="minor"/>
      </rPr>
      <t xml:space="preserve"> linkage is not possible after the setting is completed.</t>
    </r>
    <phoneticPr fontId="1" type="noConversion"/>
  </si>
  <si>
    <r>
      <t xml:space="preserve">       -&gt; When other keys are input, exit the setting mode </t>
    </r>
    <r>
      <rPr>
        <strike/>
        <sz val="11"/>
        <rFont val="맑은 고딕"/>
        <family val="3"/>
        <charset val="129"/>
        <scheme val="minor"/>
      </rPr>
      <t>with output of the TV sync end code.</t>
    </r>
    <phoneticPr fontId="1" type="noConversion"/>
  </si>
  <si>
    <t xml:space="preserve"> 2-1. [Btv power] + [External input] Press simultaneously for 3 seconds-&gt; LED ON</t>
    <phoneticPr fontId="1" type="noConversion"/>
  </si>
  <si>
    <t xml:space="preserve">       -&gt; TV start code transmission</t>
    <phoneticPr fontId="1" type="noConversion"/>
  </si>
  <si>
    <t xml:space="preserve"> 2-2. Enter the [CH +] or [CH-] button.</t>
    <phoneticPr fontId="1" type="noConversion"/>
  </si>
  <si>
    <t xml:space="preserve">       -&gt; Power off code transmission of 3-Frame (LED is turned off during code transmission and remains ON when transmission is completed)</t>
    <phoneticPr fontId="1" type="noConversion"/>
  </si>
  <si>
    <t xml:space="preserve">       -&gt; [CH +]: Power off code transmission of the next setting number </t>
    <phoneticPr fontId="1" type="noConversion"/>
  </si>
  <si>
    <t xml:space="preserve">       -&gt;  If the key is continuously input, the next or previous setting number is searched at about 500ms intervals and the power off code is automatically transmitted.키를 계속 입력 시 약 500ms 간격으로 다음 또는 이전 설정번호를 search 하여 Power off 코드 자동으로 송출한다.</t>
    <phoneticPr fontId="1" type="noConversion"/>
  </si>
  <si>
    <t xml:space="preserve">       -&gt; Even if the entire IR DB is looped, the search is still possible.</t>
    <phoneticPr fontId="1" type="noConversion"/>
  </si>
  <si>
    <t xml:space="preserve"> 2-3. Enter the [OK] key to complete the setting. At this time, LED 3 times Blink (ON: 250ms, OFF: 250ms)</t>
    <phoneticPr fontId="1" type="noConversion"/>
  </si>
  <si>
    <t xml:space="preserve">       -&gt; Numeric keys: Switch to manual setting mode</t>
    <phoneticPr fontId="1" type="noConversion"/>
  </si>
  <si>
    <t>1. Manual setting</t>
    <phoneticPr fontId="1" type="noConversion"/>
  </si>
  <si>
    <t xml:space="preserve"> 1-1.  [Btv power] + [External input] Press simultaneously for 3 seconds-&gt; LED ON</t>
    <phoneticPr fontId="1" type="noConversion"/>
  </si>
  <si>
    <t xml:space="preserve"> 1-2. 3-digit numeric button input (LED OFF when key input, LED ON when key release)</t>
    <phoneticPr fontId="1" type="noConversion"/>
  </si>
  <si>
    <t xml:space="preserve">       -&gt; When the 3 digits entered are in the IR DB, the power off code of 3-Frame is transmitted, and if not, the RED (regardless of battery level) LED is ON for 1 second and then the GREEN LED is ON.</t>
    <phoneticPr fontId="1" type="noConversion"/>
  </si>
  <si>
    <t xml:space="preserve">       -&gt; 1-2 ~ 1-3 can be repeated</t>
    <phoneticPr fontId="1" type="noConversion"/>
  </si>
  <si>
    <t xml:space="preserve"> 1-3.  Enter the [OK] key to complete the setting. At this time, LED blinks 3 times (ON: 250ms, OFF: 250ms)</t>
    <phoneticPr fontId="1" type="noConversion"/>
  </si>
  <si>
    <t>* Keys that can be entered except for numeric keys during manual setting</t>
    <phoneticPr fontId="1" type="noConversion"/>
  </si>
  <si>
    <t xml:space="preserve">       -&gt; [TV power] key: Sends a TV power off code 3 frame corresponding to a 3-digit number when input.</t>
    <phoneticPr fontId="1" type="noConversion"/>
  </si>
  <si>
    <t xml:space="preserve">       -&gt; [CH +/-] key: Switches to Auto search mode (search starts from next / previous of the current setting number)</t>
    <phoneticPr fontId="1" type="noConversion"/>
  </si>
  <si>
    <r>
      <t xml:space="preserve">       -&gt; When other keys are input, exit the setting mode </t>
    </r>
    <r>
      <rPr>
        <strike/>
        <sz val="11"/>
        <rFont val="맑은 고딕"/>
        <family val="3"/>
        <charset val="129"/>
        <scheme val="minor"/>
      </rPr>
      <t>with output of the TV sync end code</t>
    </r>
    <r>
      <rPr>
        <sz val="11"/>
        <rFont val="맑은 고딕"/>
        <family val="3"/>
        <charset val="129"/>
        <scheme val="minor"/>
      </rPr>
      <t>.</t>
    </r>
    <phoneticPr fontId="1" type="noConversion"/>
  </si>
  <si>
    <t xml:space="preserve">       -&gt; However, when 0,0,0 is input, it is set as default (Samsung, LG) and at the same time, the LED blinks 3 times (ON: 250ms, OFF: 250ms) and the setting mode ends.</t>
    <phoneticPr fontId="1" type="noConversion"/>
  </si>
  <si>
    <t>TV setup scenario</t>
    <phoneticPr fontId="9" type="noConversion"/>
  </si>
  <si>
    <r>
      <rPr>
        <b/>
        <strike/>
        <sz val="11"/>
        <rFont val="맑은 고딕"/>
        <family val="3"/>
        <charset val="129"/>
        <scheme val="minor"/>
      </rPr>
      <t>Note-QuickSet module operation scenario (Add)</t>
    </r>
    <r>
      <rPr>
        <b/>
        <sz val="11"/>
        <rFont val="맑은 고딕"/>
        <family val="3"/>
        <charset val="129"/>
        <scheme val="minor"/>
      </rPr>
      <t xml:space="preserve"> -&gt; Delete</t>
    </r>
    <phoneticPr fontId="9" type="noConversion"/>
  </si>
  <si>
    <t xml:space="preserve"> - TV Detect and update cycle</t>
    <phoneticPr fontId="1" type="noConversion"/>
  </si>
  <si>
    <t xml:space="preserve">   . Cold booting / Warm booting / HDMI reconnection (Detecting and changing XML files)</t>
    <phoneticPr fontId="1" type="noConversion"/>
  </si>
  <si>
    <t xml:space="preserve"> - TV Codeset delivery timing </t>
    <phoneticPr fontId="1" type="noConversion"/>
  </si>
  <si>
    <t>   . Delivery after RCU is BT connected.</t>
    <phoneticPr fontId="1" type="noConversion"/>
  </si>
  <si>
    <t>   . When EDID information is changed when a CodeSet change event occurs and a new TV is set, check the BT connection and deliver the Codeset</t>
    <phoneticPr fontId="1" type="noConversion"/>
  </si>
  <si>
    <t xml:space="preserve"> - Timing of external input change – Same as EDID (same as TV Detection)</t>
    <phoneticPr fontId="1" type="noConversion"/>
  </si>
  <si>
    <t>   . QuickSet Lib detects the current connection port, so when integrated power / B tv power key is pressed, it is delivered to the RCU as the current change required.</t>
  </si>
  <si>
    <t xml:space="preserve"> - QuickSet linkage information storage</t>
    <phoneticPr fontId="1" type="noConversion"/>
  </si>
  <si>
    <t xml:space="preserve">   . Save to STB with the following properties</t>
    <phoneticPr fontId="1" type="noConversion"/>
  </si>
  <si>
    <t xml:space="preserve"> - If it is not a QuickSet support model, check the processing method</t>
    <phoneticPr fontId="1" type="noConversion"/>
  </si>
  <si>
    <t xml:space="preserve">   . Send BLASTET_ENABLE command only for supported TVs (requires confirmation)</t>
    <phoneticPr fontId="1" type="noConversion"/>
  </si>
  <si>
    <t xml:space="preserve"> - CEC control operation of QuickSet</t>
    <phoneticPr fontId="1" type="noConversion"/>
  </si>
  <si>
    <t xml:space="preserve">   . Need to be confirmed</t>
    <phoneticPr fontId="1" type="noConversion"/>
  </si>
  <si>
    <r>
      <t>RCU integration scenario related to QuickSet operation</t>
    </r>
    <r>
      <rPr>
        <b/>
        <sz val="11"/>
        <rFont val="맑은 고딕"/>
        <family val="3"/>
        <charset val="129"/>
        <scheme val="minor"/>
      </rPr>
      <t xml:space="preserve"> --&gt; Replaced with i-Set</t>
    </r>
    <phoneticPr fontId="9" type="noConversion"/>
  </si>
  <si>
    <t xml:space="preserve"> - QuickSet setting and TV sync priority</t>
    <phoneticPr fontId="1" type="noConversion"/>
  </si>
  <si>
    <t xml:space="preserve">   . Set the RCU to the last set value (QuickSet automatic linkage or manual TV tuning)</t>
    <phoneticPr fontId="1" type="noConversion"/>
  </si>
  <si>
    <t xml:space="preserve">   . Maintain QS information at the end without completing the manual tuning setting</t>
    <phoneticPr fontId="9" type="noConversion"/>
  </si>
  <si>
    <t xml:space="preserve"> - RCU operation in case of BT Disconnection after setting QuickSet</t>
    <phoneticPr fontId="1" type="noConversion"/>
  </si>
  <si>
    <t xml:space="preserve">   . Since QS cannot be used, when the integrated power key is input, the code of the TV power key (Toggle) set during QS interlocking is transmitted.</t>
    <phoneticPr fontId="1" type="noConversion"/>
  </si>
  <si>
    <t xml:space="preserve">   . The remaining TV keys deliver the code set when interlocking with QS</t>
    <phoneticPr fontId="1" type="noConversion"/>
  </si>
  <si>
    <t xml:space="preserve"> - QuickSet setting Integrated power / B tv power is divided by ACK code of the RCU.</t>
    <phoneticPr fontId="1" type="noConversion"/>
  </si>
  <si>
    <t xml:space="preserve">    . [Integrated power supply]: Send Blaster's response to BT</t>
    <phoneticPr fontId="1" type="noConversion"/>
  </si>
  <si>
    <t xml:space="preserve">    . [Btv power]: 0x0000010E is transmitted to BT </t>
    <phoneticPr fontId="1" type="noConversion"/>
  </si>
  <si>
    <t xml:space="preserve">      When receiving TV ON and TV OFF macro commands, the remote control is ignored without bypassing the IR Blaster.</t>
    <phoneticPr fontId="1" type="noConversion"/>
  </si>
  <si>
    <t xml:space="preserve">      When “Voice TV (Turn On)” voice is spoken, the corresponding macro code is transmitted.</t>
    <phoneticPr fontId="1" type="noConversion"/>
  </si>
  <si>
    <t xml:space="preserve">    . STB power: 0x0000010F to BT</t>
    <phoneticPr fontId="1" type="noConversion"/>
  </si>
  <si>
    <t xml:space="preserve"> - If the model is not QuickSet supported</t>
    <phoneticPr fontId="1" type="noConversion"/>
  </si>
  <si>
    <t xml:space="preserve">    . When the RCU receives a command that does not support QS, the QS is automatically set. Delete QS.</t>
    <phoneticPr fontId="1" type="noConversion"/>
  </si>
  <si>
    <t xml:space="preserve">       -&gt; When TV is not supported after QS is supported, [TV Power], [TV Volume +], [TV Volume-], [Source] sends the last tuned IR code automatically set by QS.</t>
    <phoneticPr fontId="1" type="noConversion"/>
  </si>
  <si>
    <t xml:space="preserve"> - How to check RCU operation after completing QuickSet TV code transmission</t>
    <phoneticPr fontId="1" type="noConversion"/>
  </si>
  <si>
    <t xml:space="preserve">   .  LED blinks 3 times quickly (ON: 100ms, OFF: 100ms)</t>
    <phoneticPr fontId="1" type="noConversion"/>
  </si>
  <si>
    <t xml:space="preserve">   . If QuickSet is set during pairing (HID &amp; A2DP), LED operation is not processed (to prevent crosstalk)</t>
    <phoneticPr fontId="1" type="noConversion"/>
  </si>
  <si>
    <t xml:space="preserve"> - QuickSet Support / Unsupport setting in RCU (need to negotiate)</t>
    <phoneticPr fontId="1" type="noConversion"/>
  </si>
  <si>
    <t xml:space="preserve">   . RCU self-setting through hidden key</t>
    <phoneticPr fontId="1" type="noConversion"/>
  </si>
  <si>
    <t xml:space="preserve">   . In case of QuickSet Unsupport, RCU itself blocks the interworking of QuickSe</t>
    <phoneticPr fontId="1" type="noConversion"/>
  </si>
  <si>
    <t>Enable / RCU lock (deleted)</t>
    <phoneticPr fontId="9" type="noConversion"/>
  </si>
  <si>
    <t>1. Key Lock</t>
    <phoneticPr fontId="1" type="noConversion"/>
  </si>
  <si>
    <t xml:space="preserve"> 1-1. Press the [0] key for 3 seconds</t>
    <phoneticPr fontId="1" type="noConversion"/>
  </si>
  <si>
    <t xml:space="preserve">       - The repeat frame of the corresponding key code is transmitted for 3 seconds, and when two or more keys are input, it stops after sending the break code.</t>
    <phoneticPr fontId="1" type="noConversion"/>
  </si>
  <si>
    <t xml:space="preserve"> 1-2. After 3 seconds, brake code + lock setting code + brake code transmission and stop</t>
    <phoneticPr fontId="1" type="noConversion"/>
  </si>
  <si>
    <t xml:space="preserve"> 1-3. Key action after locking</t>
    <phoneticPr fontId="1" type="noConversion"/>
  </si>
  <si>
    <t xml:space="preserve">       - Send lock setting code to any key input and send break code when key is released</t>
    <phoneticPr fontId="1" type="noConversion"/>
  </si>
  <si>
    <t xml:space="preserve">          -&gt; There is no code output when [0] key is input, and if it is released 3 seconds ago, it will stop after sending lock setting code + break code</t>
    <phoneticPr fontId="1" type="noConversion"/>
  </si>
  <si>
    <t xml:space="preserve">       - In the case of some keys, regardless of the IR / BT mode, the lock state is not applied and the corresponding key code is transmitted normally. (Integrated power / TV power / B tv power / Source)</t>
    <phoneticPr fontId="1" type="noConversion"/>
  </si>
  <si>
    <t xml:space="preserve">       - Key combination function is not executed</t>
    <phoneticPr fontId="1" type="noConversion"/>
  </si>
  <si>
    <t>2. Key Unlock</t>
    <phoneticPr fontId="1" type="noConversion"/>
  </si>
  <si>
    <t xml:space="preserve"> 2-1. Press the [0] key for 3 seconds</t>
    <phoneticPr fontId="1" type="noConversion"/>
  </si>
  <si>
    <t xml:space="preserve"> 2-2. After 3 seconds, unlock code + brake code, then stop</t>
    <phoneticPr fontId="1" type="noConversion"/>
  </si>
  <si>
    <t xml:space="preserve"> 2-3. Key action after unlocking</t>
    <phoneticPr fontId="1" type="noConversion"/>
  </si>
  <si>
    <t xml:space="preserve">       - Operates according to RCU specifications.</t>
    <phoneticPr fontId="1" type="noConversion"/>
  </si>
  <si>
    <t>* Locking / unlocking key code transmission</t>
    <phoneticPr fontId="1" type="noConversion"/>
  </si>
  <si>
    <t xml:space="preserve">  - In IR mode, it is transmitted by IR, and in BT mode, it is transmitted by RF.</t>
    <phoneticPr fontId="1" type="noConversion"/>
  </si>
  <si>
    <t>*  BT connection is maintained in the locked state and A2DP operation is not affected.</t>
    <phoneticPr fontId="1" type="noConversion"/>
  </si>
  <si>
    <t xml:space="preserve">  - The code output when inserting earjack is not affected</t>
    <phoneticPr fontId="1" type="noConversion"/>
  </si>
  <si>
    <t>* When the battery is detached from the locked state, the locked state is released.</t>
    <phoneticPr fontId="1" type="noConversion"/>
  </si>
  <si>
    <t>&lt; Android key value to lock / unlock the remote control &gt;</t>
    <phoneticPr fontId="1" type="noConversion"/>
  </si>
  <si>
    <t>Lock setting</t>
    <phoneticPr fontId="1" type="noConversion"/>
  </si>
  <si>
    <t>Unlock</t>
    <phoneticPr fontId="1" type="noConversion"/>
  </si>
  <si>
    <t xml:space="preserve">       - There is no code transmission during key input (however, the LED is lit), and if it is released 3 seconds before, it is stopped after sending the lock setting code + break code</t>
    <phoneticPr fontId="1" type="noConversion"/>
  </si>
  <si>
    <t>OTA mode</t>
    <phoneticPr fontId="9" type="noConversion"/>
  </si>
  <si>
    <t>1.  When requesting the battery level (BAS) of the OTA app, the RCU sends the battery level [%] value to the STB.</t>
    <phoneticPr fontId="9" type="noConversion"/>
  </si>
  <si>
    <t xml:space="preserve">   - STB executes OTA only when the battery level of the RCU is 2.4V or higher.</t>
    <phoneticPr fontId="1" type="noConversion"/>
  </si>
  <si>
    <t xml:space="preserve">   - STB shows a pop-up window indicating that OTA is impossible for other battery levels.</t>
    <phoneticPr fontId="1" type="noConversion"/>
  </si>
  <si>
    <t xml:space="preserve">   - Before upgrading, stop the audio stream.</t>
    <phoneticPr fontId="1" type="noConversion"/>
  </si>
  <si>
    <t xml:space="preserve">   - Before upgrading, turn off the back light.</t>
    <phoneticPr fontId="1" type="noConversion"/>
  </si>
  <si>
    <t>2. When the OTA is upgraded, the GREEN LED turns on.</t>
    <phoneticPr fontId="1" type="noConversion"/>
  </si>
  <si>
    <t xml:space="preserve"> - Blink time may change later</t>
    <phoneticPr fontId="1" type="noConversion"/>
  </si>
  <si>
    <t>3. LED operation for OTA result (Judging whether OTA is successful before rebooting after OTA is completed)</t>
    <phoneticPr fontId="9" type="noConversion"/>
  </si>
  <si>
    <t xml:space="preserve"> - Success : GREEN LED blinks 3 times at 250ms intervals (ON: 250ms, OFF: 250ms)</t>
    <phoneticPr fontId="1" type="noConversion"/>
  </si>
  <si>
    <t xml:space="preserve">     * After the upgrade is completed, the new F/W version and the old F/W version are different</t>
    <phoneticPr fontId="1" type="noConversion"/>
  </si>
  <si>
    <t xml:space="preserve"> - Failure: RED LED blinks 3 times at 250ms intervals (ON: 250ms, OFF: 250ms)</t>
    <phoneticPr fontId="1" type="noConversion"/>
  </si>
  <si>
    <t xml:space="preserve">     * When the new F/W version and the old F/W version are the same after completing the upgrade</t>
    <phoneticPr fontId="1" type="noConversion"/>
  </si>
  <si>
    <t xml:space="preserve">     * BT connection fails after entering OTA mode</t>
    <phoneticPr fontId="1" type="noConversion"/>
  </si>
  <si>
    <t xml:space="preserve">     * BT connection is lost when upgrading (Battery removal, STB shutdown)</t>
    <phoneticPr fontId="1" type="noConversion"/>
  </si>
  <si>
    <t>* OTA AES256 key defined by RCU Manufacturer</t>
    <phoneticPr fontId="1" type="noConversion"/>
  </si>
  <si>
    <t>0x52,0x53,0x5f,0x52,0x44,0x31,0x32,0x44,</t>
    <phoneticPr fontId="1" type="noConversion"/>
  </si>
  <si>
    <t>0x42, 0x20, 0x52, 0x43, 0x55, 0x20, 0x42, 0x41,</t>
    <phoneticPr fontId="1" type="noConversion"/>
  </si>
  <si>
    <t>0x5f,0x42,0x41,0x30,0x32,0x29,0x5f,0x53,</t>
    <phoneticPr fontId="1" type="noConversion"/>
  </si>
  <si>
    <t>0x30, 0x32, 0x97, 0x0D, 0xBE, 0xEF, 0x0C, 0xD3,</t>
    <phoneticPr fontId="1" type="noConversion"/>
  </si>
  <si>
    <t>0x4d,0x41,0x52,0x54,0x5f,0x53,0x54,0x42</t>
    <phoneticPr fontId="1" type="noConversion"/>
  </si>
  <si>
    <t>Factory Default Operation Scenario</t>
    <phoneticPr fontId="9" type="noConversion"/>
  </si>
  <si>
    <t>Factory Default function by 2 key combination</t>
  </si>
  <si>
    <t xml:space="preserve"> [*] + [3] Input for 3 seconds</t>
    <phoneticPr fontId="1" type="noConversion"/>
  </si>
  <si>
    <r>
      <t xml:space="preserve"> Initializes pairing information, TV setting information, BLE / IR mode information, </t>
    </r>
    <r>
      <rPr>
        <strike/>
        <sz val="11"/>
        <rFont val="맑은 고딕"/>
        <family val="3"/>
        <charset val="129"/>
        <scheme val="minor"/>
      </rPr>
      <t>QuickSet</t>
    </r>
    <r>
      <rPr>
        <sz val="11"/>
        <rFont val="맑은 고딕"/>
        <family val="3"/>
        <charset val="129"/>
        <scheme val="minor"/>
      </rPr>
      <t>, iSet, IR learning contents, and manual setting of backlight On / Off.</t>
    </r>
    <phoneticPr fontId="1" type="noConversion"/>
  </si>
  <si>
    <t xml:space="preserve"> - LED blink is processed the same as unpairing</t>
    <phoneticPr fontId="1" type="noConversion"/>
  </si>
  <si>
    <t>Find me operation scenario</t>
    <phoneticPr fontId="9" type="noConversion"/>
  </si>
  <si>
    <r>
      <rPr>
        <sz val="11"/>
        <rFont val="맑은 고딕"/>
        <family val="3"/>
        <charset val="129"/>
        <scheme val="minor"/>
      </rPr>
      <t xml:space="preserve">Using </t>
    </r>
    <r>
      <rPr>
        <sz val="11"/>
        <rFont val="맑은 고딕"/>
        <family val="2"/>
        <charset val="129"/>
        <scheme val="minor"/>
      </rPr>
      <t>IAS(</t>
    </r>
    <r>
      <rPr>
        <sz val="11"/>
        <rFont val="맑은 고딕"/>
        <family val="3"/>
        <charset val="129"/>
        <scheme val="minor"/>
      </rPr>
      <t>Immediate alert level service)</t>
    </r>
    <phoneticPr fontId="1" type="noConversion"/>
  </si>
  <si>
    <t>Buzzer sound : see Buzzer Spec.</t>
    <phoneticPr fontId="1" type="noConversion"/>
  </si>
  <si>
    <t>Backlight : Backlight is on while the buzzer is ringing in normal Battery condition.</t>
    <phoneticPr fontId="1" type="noConversion"/>
  </si>
  <si>
    <t>Output time : 1 min.</t>
    <phoneticPr fontId="1" type="noConversion"/>
  </si>
  <si>
    <t>Stop when inputting any button.(Output when the button is input)</t>
    <phoneticPr fontId="1" type="noConversion"/>
  </si>
  <si>
    <t>Stopped buzzer sound when combining / disengaging earjack</t>
    <phoneticPr fontId="1" type="noConversion"/>
  </si>
  <si>
    <r>
      <rPr>
        <sz val="11"/>
        <rFont val="맑은 고딕"/>
        <family val="2"/>
        <charset val="129"/>
        <scheme val="minor"/>
      </rPr>
      <t>Periodic connection attempt is required in disconnected state</t>
    </r>
    <r>
      <rPr>
        <sz val="11"/>
        <rFont val="맑은 고딕"/>
        <family val="3"/>
        <charset val="129"/>
        <scheme val="minor"/>
      </rPr>
      <t>.</t>
    </r>
    <r>
      <rPr>
        <strike/>
        <sz val="11"/>
        <rFont val="맑은 고딕"/>
        <family val="2"/>
        <charset val="129"/>
        <scheme val="minor"/>
      </rPr>
      <t xml:space="preserve"> (TBD)</t>
    </r>
    <phoneticPr fontId="1" type="noConversion"/>
  </si>
  <si>
    <t xml:space="preserve"> - After BT disconnection due to STB shutdown or link loss, the RCU attempts to connect every 1.5 seconds.</t>
    <phoneticPr fontId="1" type="noConversion"/>
  </si>
  <si>
    <t xml:space="preserve"> - At this time, the average standby current consumed should be similar to the BT connection state.</t>
    <phoneticPr fontId="1" type="noConversion"/>
  </si>
  <si>
    <t>[*] + [4] Buzzer sound confirmation function when input for 3 seconds (test mode)</t>
    <phoneticPr fontId="1" type="noConversion"/>
  </si>
  <si>
    <t>BLE / IR mode change operation scenario</t>
    <phoneticPr fontId="9" type="noConversion"/>
  </si>
  <si>
    <t>This concept is different from IR transmission when unpaired or disconnected.</t>
    <phoneticPr fontId="1" type="noConversion"/>
  </si>
  <si>
    <t>How to switch modes</t>
    <phoneticPr fontId="1" type="noConversion"/>
  </si>
  <si>
    <t xml:space="preserve"> - BLE mode : BLE mode when press [*] + [1] for 3 sec. BLE mode. LED blink twice(ON: 250ms, OFF: 250ms) </t>
    <phoneticPr fontId="1" type="noConversion"/>
  </si>
  <si>
    <t xml:space="preserve"> - IR mode : IR mode when press [*] + [2] fro 3sec.. LED blink 4 times(ON: 250ms, OFF: 250ms) </t>
    <phoneticPr fontId="1" type="noConversion"/>
  </si>
  <si>
    <t>IR mode operation</t>
    <phoneticPr fontId="1" type="noConversion"/>
  </si>
  <si>
    <t xml:space="preserve"> - IR transmission when a button is pressed. However, when the [Microphone] button is input, voice is transmitted.</t>
    <phoneticPr fontId="1" type="noConversion"/>
  </si>
  <si>
    <t xml:space="preserve"> - BT connection must be maintained and attempted to reconnect (Find Me)</t>
    <phoneticPr fontId="1" type="noConversion"/>
  </si>
  <si>
    <t xml:space="preserve"> - When BT connection is made by attempting pairing by unpairing or repairing, it automatically switches to BT mode (maintains the previous mode in case of failure)</t>
    <phoneticPr fontId="1" type="noConversion"/>
  </si>
  <si>
    <t>BLE mode operaton</t>
    <phoneticPr fontId="1" type="noConversion"/>
  </si>
  <si>
    <t xml:space="preserve"> - Includes all operation scenarios except IR mode operation.</t>
    <phoneticPr fontId="1" type="noConversion"/>
  </si>
  <si>
    <t>Maintains mode information during POR / repair.</t>
    <phoneticPr fontId="1" type="noConversion"/>
  </si>
  <si>
    <t>Drag mode operation</t>
    <phoneticPr fontId="9" type="noConversion"/>
  </si>
  <si>
    <t>1.  When the * key + four-direction key is combined, the drag operates as the four-direction key (responding to the drag operation to use the web browser)</t>
    <phoneticPr fontId="9" type="noConversion"/>
  </si>
  <si>
    <t xml:space="preserve">   In the process of entering the first drag mode, no break code is transmitted when one key is input while another key is input.</t>
    <phoneticPr fontId="1" type="noConversion"/>
  </si>
  <si>
    <t xml:space="preserve">  For BT mode / IR mode key code definition, refer to the special key code in the CodeTable sheet.</t>
    <phoneticPr fontId="1" type="noConversion"/>
  </si>
  <si>
    <t>&lt; Android key value of drag mode key &gt;</t>
    <phoneticPr fontId="1" type="noConversion"/>
  </si>
  <si>
    <t>Drag mode(up)</t>
    <phoneticPr fontId="1" type="noConversion"/>
  </si>
  <si>
    <t>Drag mode(down)</t>
    <phoneticPr fontId="1" type="noConversion"/>
  </si>
  <si>
    <t>Drag mode(left)</t>
    <phoneticPr fontId="1" type="noConversion"/>
  </si>
  <si>
    <t>Drag mode(right)</t>
    <phoneticPr fontId="1" type="noConversion"/>
  </si>
  <si>
    <t>2. When any one key is released after key combination, code transmission stops without sending break code.</t>
    <phoneticPr fontId="1" type="noConversion"/>
  </si>
  <si>
    <t>3.  When drag key combination again, send the corresponding key code (drag mode up / down / left / right)</t>
    <phoneticPr fontId="1" type="noConversion"/>
  </si>
  <si>
    <t>RCU alarm BT / IR operation scenario (earjack insertion code)</t>
    <phoneticPr fontId="9" type="noConversion"/>
  </si>
  <si>
    <t>When inserting the ear jack</t>
    <phoneticPr fontId="1" type="noConversion"/>
  </si>
  <si>
    <t>BT not connected(PAIRED)</t>
    <phoneticPr fontId="1" type="noConversion"/>
  </si>
  <si>
    <t>BT connection(PAIRED): BT mode</t>
    <phoneticPr fontId="1" type="noConversion"/>
  </si>
  <si>
    <t>Pairing key</t>
    <phoneticPr fontId="1" type="noConversion"/>
  </si>
  <si>
    <t>Voice resctriction(IR)</t>
    <phoneticPr fontId="1" type="noConversion"/>
  </si>
  <si>
    <t>Ear jack insertion code(BT)</t>
    <phoneticPr fontId="1" type="noConversion"/>
  </si>
  <si>
    <t>Ear jack insertion code (IR)</t>
    <phoneticPr fontId="1" type="noConversion"/>
  </si>
  <si>
    <t>No action</t>
    <phoneticPr fontId="1" type="noConversion"/>
  </si>
  <si>
    <t>BT 연결(PAIRED): IR mode</t>
    <phoneticPr fontId="1" type="noConversion"/>
  </si>
  <si>
    <t>Audio Streaming Scenario (Existing Same)</t>
    <phoneticPr fontId="9" type="noConversion"/>
  </si>
  <si>
    <t>1. If the Earjack is open after pairing, Disconnect, Power down</t>
    <phoneticPr fontId="9" type="noConversion"/>
  </si>
  <si>
    <t>2.  When the earjack is inserted, output the earjack insert code (BT in BT mode / IR in IR mode) and then try A2DP Connect. (However, if it is not paired, there is no operation)</t>
    <phoneticPr fontId="9" type="noConversion"/>
  </si>
  <si>
    <t xml:space="preserve">   * Ear jack connection sound: Connected 3 beep Rising Tone (Tone provided by A2DP chip)</t>
    <phoneticPr fontId="1" type="noConversion"/>
  </si>
  <si>
    <t xml:space="preserve">   *  In case of BT not connected, voice limit (IR) code is transmitted.</t>
    <phoneticPr fontId="1" type="noConversion"/>
  </si>
  <si>
    <t xml:space="preserve">   * If the ear jack is inserted with the key pressed, the key code output stops and the ear jack insertion code is output.</t>
    <phoneticPr fontId="1" type="noConversion"/>
  </si>
  <si>
    <t>3. When the connection is completed, audio streaming starts later.</t>
    <phoneticPr fontId="9" type="noConversion"/>
  </si>
  <si>
    <t>4. Disconnect, Power down when Earjack Open during Audio Streaming</t>
    <phoneticPr fontId="9" type="noConversion"/>
  </si>
  <si>
    <t>5. Audio Streaming BT does not have an unpairing concept, and when BT unpairing, Audio Streaming BT goes to Power down state.</t>
    <phoneticPr fontId="9" type="noConversion"/>
  </si>
  <si>
    <t>6.  When pairing with another remote control, delete the existing BT and Audio Streamin BT information and pair it.</t>
    <phoneticPr fontId="9" type="noConversion"/>
  </si>
  <si>
    <t>7. If STB Power Off (Cold Boot) or BTV power is turned off during Audio Streaming, Audio Streaming automatically disconnects and then BT power off.</t>
    <phoneticPr fontId="9" type="noConversion"/>
  </si>
  <si>
    <t xml:space="preserve"> - If BT connection is restored within 35 seconds, A2DP should be reconnected. (Distance away)</t>
    <phoneticPr fontId="1" type="noConversion"/>
  </si>
  <si>
    <t>8. If you want to listen to Audio Streaming again, you must disconnect the Earjack and reconnect it.</t>
    <phoneticPr fontId="9" type="noConversion"/>
  </si>
  <si>
    <t>Voice transmission operation scenario</t>
    <phoneticPr fontId="9" type="noConversion"/>
  </si>
  <si>
    <t>1) Press Voice search key</t>
    <phoneticPr fontId="9" type="noConversion"/>
  </si>
  <si>
    <t>Voice transmission start transmission</t>
    <phoneticPr fontId="9" type="noConversion"/>
  </si>
  <si>
    <t>Reception</t>
    <phoneticPr fontId="9" type="noConversion"/>
  </si>
  <si>
    <t>Reception(LED ON)</t>
    <phoneticPr fontId="9" type="noConversion"/>
  </si>
  <si>
    <t>MIC START transmission</t>
    <phoneticPr fontId="9" type="noConversion"/>
  </si>
  <si>
    <t>Send Voice Data</t>
    <phoneticPr fontId="9" type="noConversion"/>
  </si>
  <si>
    <t>2) Release Voice search key</t>
    <phoneticPr fontId="9" type="noConversion"/>
  </si>
  <si>
    <t>Send Release Key</t>
    <phoneticPr fontId="1" type="noConversion"/>
  </si>
  <si>
    <t>Receive Release Key</t>
    <phoneticPr fontId="1" type="noConversion"/>
  </si>
  <si>
    <t>Reception(LED OFF)</t>
    <phoneticPr fontId="9" type="noConversion"/>
  </si>
  <si>
    <t>MIC STOP Transmission</t>
    <phoneticPr fontId="9" type="noConversion"/>
  </si>
  <si>
    <t>Exception handling</t>
    <phoneticPr fontId="9" type="noConversion"/>
  </si>
  <si>
    <t xml:space="preserve">If the MIC STOP is not received during the transmission of voice data from the RCU, it is automatically terminated after voice transmission for about 10 seconds </t>
    <phoneticPr fontId="9" type="noConversion"/>
  </si>
  <si>
    <t>However, if MIC Start is received again within 10 seconds timeout, timeout update</t>
    <phoneticPr fontId="1" type="noConversion"/>
  </si>
  <si>
    <t>Even when a 10 second timeout occurs, the release key is transmitted according to the actual button release.</t>
    <phoneticPr fontId="1" type="noConversion"/>
  </si>
  <si>
    <t>MIC STOP transmission when silence (-33dBm) is maintained for more than 2 seconds in STB</t>
    <phoneticPr fontId="1" type="noConversion"/>
  </si>
  <si>
    <t>* Voice transmission start should be operated by MIC start command sent from STB without input of [MIC] button.</t>
    <phoneticPr fontId="1" type="noConversion"/>
  </si>
  <si>
    <t>Remote Battery Empty Scenario</t>
    <phoneticPr fontId="9" type="noConversion"/>
  </si>
  <si>
    <t>1. Empty Battery : Less than 2.2V</t>
    <phoneticPr fontId="9" type="noConversion"/>
  </si>
  <si>
    <t>2. RED LED ON when key code is transmitted during empty voltage</t>
    <phoneticPr fontId="9" type="noConversion"/>
  </si>
  <si>
    <t>3. Keep BT/IR mode</t>
    <phoneticPr fontId="1" type="noConversion"/>
  </si>
  <si>
    <t>4. AD2P operation restriction (STOP during use), Empty Battery Code output when earphone is inserted</t>
    <phoneticPr fontId="1" type="noConversion"/>
  </si>
  <si>
    <t>5. When the voice search key is input, the empty battery code is output. Do not transmit Mic Start.</t>
    <phoneticPr fontId="1" type="noConversion"/>
  </si>
  <si>
    <t>6. Empty Battery Code output when pairing is attempted. Do not send pairing code.</t>
    <phoneticPr fontId="1" type="noConversion"/>
  </si>
  <si>
    <t xml:space="preserve">7. No cut-off voltage. Operates in empty until the battery runs out. </t>
    <phoneticPr fontId="1" type="noConversion"/>
  </si>
  <si>
    <t>RCU Battery Low Scenario</t>
    <phoneticPr fontId="9" type="noConversion"/>
  </si>
  <si>
    <t>1. Low Voltage  : Higher than or equal to 2.2V ~ Less than 2.4V</t>
    <phoneticPr fontId="9" type="noConversion"/>
  </si>
  <si>
    <t>2. RED LED ON when key code is transmitted at low voltage</t>
    <phoneticPr fontId="9" type="noConversion"/>
  </si>
  <si>
    <t xml:space="preserve">3. No change in BT/IR mode </t>
    <phoneticPr fontId="1" type="noConversion"/>
  </si>
  <si>
    <t>4. Keep restriction of audio BT(streaming) operation during streaming at low voltage</t>
  </si>
  <si>
    <t>5. When the ear jack is inserted, the low voltage battery level code is output (the pop-up display for use restrictions), (in BT mode in BT / IR mode in IR code)</t>
    <phoneticPr fontId="9" type="noConversion"/>
  </si>
  <si>
    <t>6. Restrict OTA upgrade</t>
    <phoneticPr fontId="9" type="noConversion"/>
  </si>
  <si>
    <t>Battery information transmission scenario</t>
    <phoneticPr fontId="9" type="noConversion"/>
  </si>
  <si>
    <t>1.  Battery level transmission when the home button is input (in BT mode, BT / IR mode, IR code)</t>
    <phoneticPr fontId="9" type="noConversion"/>
  </si>
  <si>
    <t>2. Detect voltage range : 1.8V to 3.2V displayed in 3 steps (Empty / Low / Normal)</t>
    <phoneticPr fontId="9" type="noConversion"/>
  </si>
  <si>
    <t xml:space="preserve"> 2-1. Normal : 2.4V or more-green LED</t>
    <phoneticPr fontId="1" type="noConversion"/>
  </si>
  <si>
    <t xml:space="preserve"> 2-2. Low : 2.2V or more ~ ​​less than 2.4V-red LED</t>
    <phoneticPr fontId="1" type="noConversion"/>
  </si>
  <si>
    <t xml:space="preserve"> 2-3. Empty: less than 2.2V-red LED</t>
    <phoneticPr fontId="1" type="noConversion"/>
  </si>
  <si>
    <t>3. Battery level transmission when BT Connect (Pairing or Reconnecting)</t>
    <phoneticPr fontId="9" type="noConversion"/>
  </si>
  <si>
    <t xml:space="preserve"> 3-1. Battery level means key code (Normal, Low, Empty)</t>
    <phoneticPr fontId="1" type="noConversion"/>
  </si>
  <si>
    <t>4. After RCU booting, it transmits the battery status (3 step code) about 40ms after any key release.</t>
    <phoneticPr fontId="1" type="noConversion"/>
  </si>
  <si>
    <t xml:space="preserve"> 4-1. However, the integrated power, TV power, TV volume +/-, TV external input, home, microphone, GA (BA02) keys are excluded from this operation.</t>
    <phoneticPr fontId="1" type="noConversion"/>
  </si>
  <si>
    <t xml:space="preserve"> 4-2. Battery information is not transmitted for key release that occurs after entering pairing mode.</t>
    <phoneticPr fontId="1" type="noConversion"/>
  </si>
  <si>
    <t xml:space="preserve"> 4-3. After the key is released, it is applied up to 10 times in case of transmitting battery information (because repeat key input is possible)</t>
  </si>
  <si>
    <t xml:space="preserve">       (If key input occurs before sending the battery information code, the inputted key code output is given priority.)</t>
    <phoneticPr fontId="1" type="noConversion"/>
  </si>
  <si>
    <t xml:space="preserve">  4-4. If BT is connected before 10 times (battery code) and the battery information is transmitted, battery information is not transmitted for the key release that occurs thereafter.</t>
    <phoneticPr fontId="1" type="noConversion"/>
  </si>
  <si>
    <t xml:space="preserve">5. Battery voltage should be transmitted in level [%] and follow the BAS specification. </t>
    <phoneticPr fontId="1" type="noConversion"/>
  </si>
  <si>
    <t xml:space="preserve"> 5-1. Less than and equal to 1.8V : 0%</t>
    <phoneticPr fontId="1" type="noConversion"/>
  </si>
  <si>
    <t xml:space="preserve"> 5-2. Higher than or equal to 3.2V : 100%</t>
    <phoneticPr fontId="1" type="noConversion"/>
  </si>
  <si>
    <t xml:space="preserve"> 5-3. The voltage between the above voltages is converted as a percentage.</t>
    <phoneticPr fontId="1" type="noConversion"/>
  </si>
  <si>
    <t>Integrated power operation scenario</t>
    <phoneticPr fontId="9" type="noConversion"/>
  </si>
  <si>
    <r>
      <t xml:space="preserve">1. When iSet is not set. </t>
    </r>
    <r>
      <rPr>
        <strike/>
        <sz val="11"/>
        <rFont val="맑은 고딕"/>
        <family val="3"/>
        <charset val="129"/>
        <scheme val="minor"/>
      </rPr>
      <t>When QuickSet is not set</t>
    </r>
    <phoneticPr fontId="9" type="noConversion"/>
  </si>
  <si>
    <r>
      <t xml:space="preserve">  1-1. BTV Power Code-&gt;</t>
    </r>
    <r>
      <rPr>
        <strike/>
        <sz val="11"/>
        <rFont val="맑은 고딕"/>
        <family val="3"/>
        <charset val="129"/>
        <scheme val="minor"/>
      </rPr>
      <t>Break Code</t>
    </r>
    <r>
      <rPr>
        <sz val="11"/>
        <rFont val="맑은 고딕"/>
        <family val="3"/>
        <charset val="129"/>
        <scheme val="minor"/>
      </rPr>
      <t>-&gt;TV Code-&gt;RCU Ver Code</t>
    </r>
    <phoneticPr fontId="9" type="noConversion"/>
  </si>
  <si>
    <t>RCU ver information can be transmitted by DIS(Device Information Service). RCU Ver code is reviewed for deletion (TBD).</t>
    <phoneticPr fontId="1" type="noConversion"/>
  </si>
  <si>
    <t xml:space="preserve">  1-2. Default TV Code :  Samsung, LG batch code transmission</t>
    <phoneticPr fontId="9" type="noConversion"/>
  </si>
  <si>
    <r>
      <t xml:space="preserve">2. When iSet is set. </t>
    </r>
    <r>
      <rPr>
        <strike/>
        <sz val="11"/>
        <rFont val="맑은 고딕"/>
        <family val="3"/>
        <charset val="129"/>
        <scheme val="minor"/>
      </rPr>
      <t>When QuickSet is set</t>
    </r>
    <phoneticPr fontId="9" type="noConversion"/>
  </si>
  <si>
    <r>
      <t xml:space="preserve">  2-1. BTV Power Code-&gt;</t>
    </r>
    <r>
      <rPr>
        <strike/>
        <sz val="11"/>
        <rFont val="맑은 고딕"/>
        <family val="3"/>
        <charset val="129"/>
        <scheme val="minor"/>
      </rPr>
      <t>Break Code</t>
    </r>
    <r>
      <rPr>
        <sz val="11"/>
        <rFont val="맑은 고딕"/>
        <family val="3"/>
        <charset val="129"/>
        <scheme val="minor"/>
      </rPr>
      <t xml:space="preserve">-&gt;RCU Ver Code ………iSet </t>
    </r>
    <r>
      <rPr>
        <strike/>
        <sz val="11"/>
        <rFont val="맑은 고딕"/>
        <family val="3"/>
        <charset val="129"/>
        <scheme val="minor"/>
      </rPr>
      <t>QuickSet</t>
    </r>
    <r>
      <rPr>
        <sz val="11"/>
        <rFont val="맑은 고딕"/>
        <family val="3"/>
        <charset val="129"/>
        <scheme val="minor"/>
      </rPr>
      <t xml:space="preserve"> works with integrated power operation…………  -&gt; iSet </t>
    </r>
    <r>
      <rPr>
        <strike/>
        <sz val="11"/>
        <rFont val="맑은 고딕"/>
        <family val="3"/>
        <charset val="129"/>
        <scheme val="minor"/>
      </rPr>
      <t>QuickSet</t>
    </r>
    <r>
      <rPr>
        <sz val="11"/>
        <rFont val="맑은 고딕"/>
        <family val="3"/>
        <charset val="129"/>
        <scheme val="minor"/>
      </rPr>
      <t xml:space="preserve"> TV Power Code(ON or OFF)</t>
    </r>
    <phoneticPr fontId="9" type="noConversion"/>
  </si>
  <si>
    <t>RCU ver information can be transmitted by DIS(Device Information Service). RCU Ver code is reviewed for deletion (TBD)</t>
    <phoneticPr fontId="1" type="noConversion"/>
  </si>
  <si>
    <r>
      <t xml:space="preserve">  2-2.  Check if a trigger coder is required for IS </t>
    </r>
    <r>
      <rPr>
        <strike/>
        <sz val="11"/>
        <rFont val="맑은 고딕"/>
        <family val="3"/>
        <charset val="129"/>
        <scheme val="minor"/>
      </rPr>
      <t>QS</t>
    </r>
    <r>
      <rPr>
        <sz val="11"/>
        <rFont val="맑은 고딕"/>
        <family val="3"/>
        <charset val="129"/>
        <scheme val="minor"/>
      </rPr>
      <t xml:space="preserve"> operation(TBD</t>
    </r>
    <r>
      <rPr>
        <sz val="11"/>
        <rFont val="맑은 고딕"/>
        <family val="3"/>
        <charset val="129"/>
        <scheme val="minor"/>
      </rPr>
      <t>)</t>
    </r>
    <phoneticPr fontId="9" type="noConversion"/>
  </si>
  <si>
    <t xml:space="preserve">  2-3. Send TV Code when BT connection is disconnected.</t>
    <phoneticPr fontId="9" type="noConversion"/>
  </si>
  <si>
    <r>
      <t xml:space="preserve">      Code output sequence : BTV power-&gt; </t>
    </r>
    <r>
      <rPr>
        <strike/>
        <sz val="11"/>
        <rFont val="맑은 고딕"/>
        <family val="3"/>
        <charset val="129"/>
        <scheme val="minor"/>
      </rPr>
      <t>Break</t>
    </r>
    <r>
      <rPr>
        <sz val="11"/>
        <rFont val="맑은 고딕"/>
        <family val="3"/>
        <charset val="129"/>
        <scheme val="minor"/>
      </rPr>
      <t>-&gt; RCU ver-&gt; IS QS TV power (toggle)</t>
    </r>
    <phoneticPr fontId="1" type="noConversion"/>
  </si>
  <si>
    <r>
      <t xml:space="preserve">  2-4. Integrated Power key works with ISet </t>
    </r>
    <r>
      <rPr>
        <strike/>
        <sz val="11"/>
        <rFont val="맑은 고딕"/>
        <family val="3"/>
        <charset val="129"/>
        <scheme val="minor"/>
      </rPr>
      <t>QuickSet</t>
    </r>
    <r>
      <rPr>
        <sz val="11"/>
        <rFont val="맑은 고딕"/>
        <family val="3"/>
        <charset val="129"/>
        <scheme val="minor"/>
      </rPr>
      <t xml:space="preserve"> even when changing from BT mode to IR mode</t>
    </r>
    <phoneticPr fontId="9" type="noConversion"/>
  </si>
  <si>
    <t>*DIS is not used in the integrated power scenario, and will be used for other purposes (for comparison with ota version) in the future.</t>
    <phoneticPr fontId="1" type="noConversion"/>
  </si>
  <si>
    <t>3. When the TV Power is learned IR code.</t>
    <phoneticPr fontId="1" type="noConversion"/>
  </si>
  <si>
    <t xml:space="preserve">  3-1.  Use the last set setting.</t>
    <phoneticPr fontId="1" type="noConversion"/>
  </si>
  <si>
    <r>
      <t xml:space="preserve">  3-2. Ex) If IR learning is done at the end, the value is also used for integrated power function, iSet </t>
    </r>
    <r>
      <rPr>
        <strike/>
        <sz val="11"/>
        <rFont val="맑은 고딕"/>
        <family val="3"/>
        <charset val="129"/>
        <scheme val="minor"/>
      </rPr>
      <t>Quickset</t>
    </r>
    <r>
      <rPr>
        <sz val="11"/>
        <rFont val="맑은 고딕"/>
        <family val="3"/>
        <charset val="129"/>
        <scheme val="minor"/>
      </rPr>
      <t xml:space="preserve"> MACRO is not used.</t>
    </r>
    <phoneticPr fontId="1" type="noConversion"/>
  </si>
  <si>
    <t>Bluetooth Pairing Reset(Unpairing) Scenario</t>
    <phoneticPr fontId="1" type="noConversion"/>
  </si>
  <si>
    <t>1. Press [*] +[Home] Keys for 3 sec..</t>
    <phoneticPr fontId="9" type="noConversion"/>
  </si>
  <si>
    <t>2. When BT Unpair is completed normally, LED blinks 5 times quickly (ON: 100ms, OFF: 100ms)</t>
    <phoneticPr fontId="9" type="noConversion"/>
  </si>
  <si>
    <t xml:space="preserve">   &gt; When BT Unpair is completed normally, Power Off Audio BT</t>
    <phoneticPr fontId="9" type="noConversion"/>
  </si>
  <si>
    <t xml:space="preserve">   &gt;  Listen Alone If connected, disconnect and proceed with Unpair</t>
    <phoneticPr fontId="1" type="noConversion"/>
  </si>
  <si>
    <t>Bluetooth re-pairing scenario</t>
    <phoneticPr fontId="9" type="noConversion"/>
  </si>
  <si>
    <t>1. Press the [*] + [#] keys for 3 seconds.</t>
    <phoneticPr fontId="9" type="noConversion"/>
  </si>
  <si>
    <t>2. Run Bluetooth pairing reset(Unpairing) operation</t>
    <phoneticPr fontId="9" type="noConversion"/>
  </si>
  <si>
    <t>3. Run Bluetooth pairing operation(new pairing is performed regardless it already paired or not)</t>
    <phoneticPr fontId="9" type="noConversion"/>
  </si>
  <si>
    <t>Operation scenario when it is not paired</t>
    <phoneticPr fontId="9" type="noConversion"/>
  </si>
  <si>
    <t>1. Regardless of whether pairing is successful, all keys except voice search key operate in IR mode.</t>
    <phoneticPr fontId="9" type="noConversion"/>
  </si>
  <si>
    <t>2. Attempt pairing when performing the following operation.</t>
    <phoneticPr fontId="1" type="noConversion"/>
  </si>
  <si>
    <t xml:space="preserve">  2-1. Input voice search key</t>
    <phoneticPr fontId="1" type="noConversion"/>
  </si>
  <si>
    <t xml:space="preserve">  2-2. Input [*] + [#] for 3sec.</t>
    <phoneticPr fontId="1" type="noConversion"/>
  </si>
  <si>
    <t xml:space="preserve">  2-3. Insert ear jack(Battery voltage &gt;= 2.4V)</t>
    <phoneticPr fontId="9" type="noConversion"/>
  </si>
  <si>
    <t>Operation scenario when it is paired</t>
    <phoneticPr fontId="9" type="noConversion"/>
  </si>
  <si>
    <t>1. TV key (TV power / TV volume / Source) operates in IR mode regardless of whether pairing is successful or not.</t>
    <phoneticPr fontId="9" type="noConversion"/>
  </si>
  <si>
    <t>2. The integrated power key operates by IR. (B tv + TV)</t>
    <phoneticPr fontId="9" type="noConversion"/>
  </si>
  <si>
    <t xml:space="preserve"> =&gt; it will decide after checking (B tv : BT or IR or BT+IR)</t>
    <phoneticPr fontId="1" type="noConversion"/>
  </si>
  <si>
    <t>3. The B tv Power key works in IR mode.</t>
    <phoneticPr fontId="9" type="noConversion"/>
  </si>
  <si>
    <t>4. All other keys operate in BT mode. (But TV power / volume / external input key works only in IR mode)</t>
    <phoneticPr fontId="9" type="noConversion"/>
  </si>
  <si>
    <t>5. In the case of BT disconnection in pairing state, all keys work in IR mode.</t>
    <phoneticPr fontId="1" type="noConversion"/>
  </si>
  <si>
    <t>SKB Android STB RCU earphone RCU operation scenario</t>
    <phoneticPr fontId="1" type="noConversion"/>
  </si>
  <si>
    <t>BT mode : BLE connected, IR mode : BLE disconnected</t>
    <phoneticPr fontId="1" type="noConversion"/>
  </si>
  <si>
    <r>
      <t>Bluetooth pairing scenario (BLE +</t>
    </r>
    <r>
      <rPr>
        <b/>
        <strike/>
        <sz val="12"/>
        <rFont val="맑은 고딕"/>
        <family val="3"/>
        <charset val="129"/>
        <scheme val="minor"/>
      </rPr>
      <t xml:space="preserve"> A2DP</t>
    </r>
    <r>
      <rPr>
        <b/>
        <sz val="12"/>
        <rFont val="맑은 고딕"/>
        <family val="3"/>
        <charset val="129"/>
        <scheme val="minor"/>
      </rPr>
      <t>)</t>
    </r>
    <phoneticPr fontId="1" type="noConversion"/>
  </si>
  <si>
    <t>1. Press the [Voice Search] or [GA] key on the remote control in the unpairing state to transmit the pairing start IR code.</t>
    <phoneticPr fontId="9" type="noConversion"/>
  </si>
  <si>
    <t xml:space="preserve">  Or when the ear jack is inserted (battery voltage&gt; = 2.4V), it transmits the pairing IR code.</t>
    <phoneticPr fontId="1" type="noConversion"/>
  </si>
  <si>
    <t>2. After transmitting the IR code, the RCU enters Advertising Mode and switches to the pairing mode.</t>
    <phoneticPr fontId="9" type="noConversion"/>
  </si>
  <si>
    <t>3. In Advertising Mode, LED is blinked at 1s (ON : 250ms, OFF : 750ms) cycle.</t>
    <phoneticPr fontId="9" type="noConversion"/>
  </si>
  <si>
    <t xml:space="preserve">   - Ignore entering the setting mode by voice search and key combination during pairing (however, unpairing and repairing are supported)</t>
    <phoneticPr fontId="1" type="noConversion"/>
  </si>
  <si>
    <t>4. When the IR Trigger Code is received from the STB, it searches for Bluetooth devices and tries to pair with the RCU BLE.</t>
    <phoneticPr fontId="9" type="noConversion"/>
  </si>
  <si>
    <t>5. After BT pairing is completed, CSR8630 (after Audio BT) on the RCU enters Discovery Mode and switches to pairing mode.</t>
    <phoneticPr fontId="9" type="noConversion"/>
  </si>
  <si>
    <t>6. After pairing BT in STB, search for additional Bluetooth devices and try to pair with Audio BT.</t>
    <phoneticPr fontId="9" type="noConversion"/>
  </si>
  <si>
    <t>7. When the RCU is successfully paired, perform LED Blink 5 times in 200ms (ON: 100ms, OFF: 100ms) cycles.</t>
    <phoneticPr fontId="9" type="noConversion"/>
  </si>
  <si>
    <r>
      <t xml:space="preserve">8. The RCU ends Advertising after 20 seconds in BLE Advertising mode. </t>
    </r>
    <r>
      <rPr>
        <strike/>
        <sz val="11"/>
        <rFont val="맑은 고딕"/>
        <family val="3"/>
        <charset val="129"/>
        <scheme val="minor"/>
      </rPr>
      <t>And, it does not do Audio BT Discovery.</t>
    </r>
    <phoneticPr fontId="9" type="noConversion"/>
  </si>
  <si>
    <t>9. After 30 seconds in the Audio BT Discovery mode, the Discovery mode is terminated, and the pairing scenario ends after BT Unpair.</t>
    <phoneticPr fontId="9" type="noConversion"/>
  </si>
  <si>
    <t>10. LED OFF when pairing fails.</t>
    <phoneticPr fontId="9" type="noConversion"/>
  </si>
  <si>
    <t>iSet Operation Scenario</t>
    <phoneticPr fontId="9" type="noConversion"/>
  </si>
  <si>
    <t>This function is to automatically set the TV manufacturer code of the RCU by utilizing the EDID information of the TV.</t>
    <phoneticPr fontId="1" type="noConversion"/>
  </si>
  <si>
    <t>1. Scenario after pairing</t>
    <phoneticPr fontId="1" type="noConversion"/>
  </si>
  <si>
    <r>
      <t xml:space="preserve">  1.1 After pairing is completed </t>
    </r>
    <r>
      <rPr>
        <strike/>
        <sz val="11"/>
        <color theme="1"/>
        <rFont val="맑은 고딕"/>
        <family val="3"/>
        <charset val="129"/>
        <scheme val="minor"/>
      </rPr>
      <t>up to A2DP (listening alone)</t>
    </r>
    <r>
      <rPr>
        <sz val="11"/>
        <color theme="1"/>
        <rFont val="맑은 고딕"/>
        <family val="2"/>
        <charset val="129"/>
        <scheme val="minor"/>
      </rPr>
      <t>, STB sends the power status information to the RCU.</t>
    </r>
    <phoneticPr fontId="1" type="noConversion"/>
  </si>
  <si>
    <t xml:space="preserve">   * STB power OFF state: STB screen off command (0x02)</t>
    <phoneticPr fontId="1" type="noConversion"/>
  </si>
  <si>
    <t xml:space="preserve">   * STB power ON state: STB screen on command (0x03)</t>
    <phoneticPr fontId="1" type="noConversion"/>
  </si>
  <si>
    <t xml:space="preserve">     The RCU stores the above information in memory and utilizes it for power and external input sinking between the STB and the TV when the [Integrated Power] and [Btv Power] buttons are pressed.</t>
    <phoneticPr fontId="1" type="noConversion"/>
  </si>
  <si>
    <t xml:space="preserve">  1.2 STB sends the iSet Start command (0x01) to the RCU and waits for a response from the RCU(0x0100)</t>
    <phoneticPr fontId="1" type="noConversion"/>
  </si>
  <si>
    <t xml:space="preserve">       1.2.1 The RCU enables zero slave latency to speed up data reception (zero latency disable after success and failure (timeout))</t>
    <phoneticPr fontId="1" type="noConversion"/>
  </si>
  <si>
    <t xml:space="preserve">       1.2.2 The RCU has a timeout of 20 seconds after receiving the 0x01 command, in case there is no iSet operation of the STB. (iSet setting is considered a failute when it timeout)</t>
    <phoneticPr fontId="1" type="noConversion"/>
  </si>
  <si>
    <t xml:space="preserve">              When the timeout ends, the RCU responds with 0x0001.</t>
    <phoneticPr fontId="1" type="noConversion"/>
  </si>
  <si>
    <t xml:space="preserve">  1.3 STB sends the EDID raw data (256 bytes) of the TV to the RCU after receiving the response (0x0100) from the RCU.</t>
    <phoneticPr fontId="1" type="noConversion"/>
  </si>
  <si>
    <t xml:space="preserve">       1.3.1 STB is divided EDID data(256 byte) as possible as it can and send  it.</t>
  </si>
  <si>
    <t xml:space="preserve">       1.3.2 After receiving EDID data, the RCU responds with 0x0100 and restarts the 20-second timer.</t>
    <phoneticPr fontId="1" type="noConversion"/>
  </si>
  <si>
    <t xml:space="preserve">       1.3.3 Check the received EDID length and if it exceeds 256 bytes, respond with 0x0007, end the 20-second timer, disable zero latency, and terminate the iSet.</t>
    <phoneticPr fontId="1" type="noConversion"/>
  </si>
  <si>
    <t xml:space="preserve">  1.4 After sending all EDIDs, STB sends the iSet Stop command (0x00) command and ends the iSet task.</t>
    <phoneticPr fontId="1" type="noConversion"/>
  </si>
  <si>
    <t xml:space="preserve">       1.4.1  The RCU disables the 20-second timer and disables zero slave latency.다</t>
  </si>
  <si>
    <t xml:space="preserve">       1.4.2 Validate some attributes as shown below.</t>
    <phoneticPr fontId="1" type="noConversion"/>
  </si>
  <si>
    <t>* When the data length is less than 128 or the number of extension blocks is greater than 0 and the length exceeds 256.</t>
    <phoneticPr fontId="1" type="noConversion"/>
  </si>
  <si>
    <t xml:space="preserve">   NG response code : 0x0107 --&gt; ISET_ERROR_CODE_INVALID_EDID_LENGTH</t>
    <phoneticPr fontId="1" type="noConversion"/>
  </si>
  <si>
    <t>* When header information is wrong (first 8 digits of EDID data)</t>
    <phoneticPr fontId="1" type="noConversion"/>
  </si>
  <si>
    <t xml:space="preserve">   NG response code : 0x0104 --&gt; ISET_ERROR_CODE_INVALID_EDID_FORMAT</t>
    <phoneticPr fontId="1" type="noConversion"/>
  </si>
  <si>
    <t>* When CheckSum is wrong.</t>
    <phoneticPr fontId="1" type="noConversion"/>
  </si>
  <si>
    <t xml:space="preserve">   NG response code : 0x0102 --&gt; ISET_ERROR_CODE_CHKSUM_ERROR</t>
    <phoneticPr fontId="1" type="noConversion"/>
  </si>
  <si>
    <t>* When HDMI OUI is wrong</t>
    <phoneticPr fontId="1" type="noConversion"/>
  </si>
  <si>
    <t xml:space="preserve">  1.5 When the validity check is completed without abnormality, proceed as follows.</t>
    <phoneticPr fontId="1" type="noConversion"/>
  </si>
  <si>
    <t xml:space="preserve">       1.5.1 When VID is "0"</t>
    <phoneticPr fontId="1" type="noConversion"/>
  </si>
  <si>
    <t xml:space="preserve">          *  Send OK response code (0x0005 --&gt; ISET_ERROR_CODE_UNKNOWN_VENDOR)</t>
    <phoneticPr fontId="1" type="noConversion"/>
  </si>
  <si>
    <t xml:space="preserve">          *  Save the VID, PID, and HDMI port numbers in NVM and exit iSet. </t>
    <phoneticPr fontId="1" type="noConversion"/>
  </si>
  <si>
    <t xml:space="preserve">       1.5.2 When VID and PID are searched in EDID TABLE (If the PID of the table is 0xFFFF, only VID is searched).</t>
    <phoneticPr fontId="1" type="noConversion"/>
  </si>
  <si>
    <t xml:space="preserve">     EDID TABLE example</t>
    <phoneticPr fontId="1" type="noConversion"/>
  </si>
  <si>
    <t xml:space="preserve">    In the table above, if SET_NUM is not in F/W</t>
    <phoneticPr fontId="1" type="noConversion"/>
  </si>
  <si>
    <t xml:space="preserve">          *  Send OK response code (0x0008-&gt; ISET_ERROR_CODE_UNKNOWN_DEVICE)</t>
    <phoneticPr fontId="1" type="noConversion"/>
  </si>
  <si>
    <t xml:space="preserve">          *  Save the VID, PID, and HDMI port numbers in NVM (optional) and exit iSet.</t>
    <phoneticPr fontId="1" type="noConversion"/>
  </si>
  <si>
    <t xml:space="preserve">    In the table above, the corresponding SET_NUM is in F/W</t>
    <phoneticPr fontId="1" type="noConversion"/>
  </si>
  <si>
    <t xml:space="preserve">          *  Send OK response code (0x0000-&gt; ISET_ERROR_NONE).</t>
    <phoneticPr fontId="1" type="noConversion"/>
  </si>
  <si>
    <t xml:space="preserve">          *  VID, PID, and HDMI port numbers are stored in NVM.</t>
    <phoneticPr fontId="1" type="noConversion"/>
  </si>
  <si>
    <t xml:space="preserve">          *  LED 3 times Blink (ON: 100ms, OFF: 100ms) and iSet is finished.</t>
    <phoneticPr fontId="1" type="noConversion"/>
  </si>
  <si>
    <t xml:space="preserve">     Note: The code of this setting number is used for power and external input synchronization between STB &amp; TV.</t>
    <phoneticPr fontId="1" type="noConversion"/>
  </si>
  <si>
    <t xml:space="preserve">       1.5.3 When VID and PID are not searched in EDID TABLE</t>
    <phoneticPr fontId="1" type="noConversion"/>
  </si>
  <si>
    <t xml:space="preserve">          *  Send OK response code(0x0005 --&gt; ISET_ERROR_CODE_UNKNOWN_VENDOR)</t>
    <phoneticPr fontId="1" type="noConversion"/>
  </si>
  <si>
    <t xml:space="preserve">          *  Save the VID, PID, and HDMI port numbers in NVM and exit iSet.</t>
    <phoneticPr fontId="1" type="noConversion"/>
  </si>
  <si>
    <t xml:space="preserve">  1.6 The TV field (3-byte) of the response code is described in detail in Section 6 below.</t>
    <phoneticPr fontId="1" type="noConversion"/>
  </si>
  <si>
    <t>2. Scenario when TV EDID is changed (TV change or HDMI port change)</t>
    <phoneticPr fontId="1" type="noConversion"/>
  </si>
  <si>
    <t xml:space="preserve">  Even if the previous EDID data (256 bytes) and the currently read EDID data 1 byte are different</t>
    <phoneticPr fontId="1" type="noConversion"/>
  </si>
  <si>
    <t xml:space="preserve">  Proceed from Section 1.2 of "Post Pairing Scenario".</t>
    <phoneticPr fontId="1" type="noConversion"/>
  </si>
  <si>
    <t xml:space="preserve">  However, if the VID and PID are the same and the HDMI port is changed, there is no LED blink.</t>
    <phoneticPr fontId="1" type="noConversion"/>
  </si>
  <si>
    <t>3. Scenario after BT reconnection</t>
    <phoneticPr fontId="1" type="noConversion"/>
  </si>
  <si>
    <t xml:space="preserve">  After the BT reconnects, STB sends STB power status information to the RCU as in 1.1 above.</t>
    <phoneticPr fontId="1" type="noConversion"/>
  </si>
  <si>
    <t xml:space="preserve">    * STB power OFF state: STB screen off command (0x02)</t>
    <phoneticPr fontId="1" type="noConversion"/>
  </si>
  <si>
    <t xml:space="preserve">    * STB power ON state: STB screen on command (0x03)</t>
    <phoneticPr fontId="1" type="noConversion"/>
  </si>
  <si>
    <t xml:space="preserve">  If the change of EDID is confirmed, follow item 2 above</t>
    <phoneticPr fontId="1" type="noConversion"/>
  </si>
  <si>
    <t xml:space="preserve">  After that, the STB sends EDID data to the RCU (always with or without change).</t>
    <phoneticPr fontId="1" type="noConversion"/>
  </si>
  <si>
    <t>4. Scenario according to STB [Integrated Power] button operation (BT connected state)</t>
    <phoneticPr fontId="1" type="noConversion"/>
  </si>
  <si>
    <t xml:space="preserve">  When the [Integrated Power] button is input while BT is connected, the TV power (toggle, ON, OFF) code is sent according to the current STB power status.</t>
    <phoneticPr fontId="1" type="noConversion"/>
  </si>
  <si>
    <t xml:space="preserve">  Also, when STB OFF to ON, the TV INPUT code is repeatedly sent three times to switch the HDMI port to STB.</t>
    <phoneticPr fontId="1" type="noConversion"/>
  </si>
  <si>
    <t xml:space="preserve">  BT disconnected state is output in the order of STB power cord (IR)-&gt; TV power toggle code-&gt; STB version code (IR).</t>
    <phoneticPr fontId="1" type="noConversion"/>
  </si>
  <si>
    <t xml:space="preserve">  4.1  Enter the [Integrated Power] button</t>
    <phoneticPr fontId="1" type="noConversion"/>
  </si>
  <si>
    <t xml:space="preserve">       The RCU checks the existence of the "TV power ON and OFF" code in the TV manufacturer's setting number set in the EDID table.</t>
    <phoneticPr fontId="1" type="noConversion"/>
  </si>
  <si>
    <t xml:space="preserve">     4.1.1 If the code exists, send the TV power cord as follows according to the STB power status.</t>
    <phoneticPr fontId="1" type="noConversion"/>
  </si>
  <si>
    <t xml:space="preserve">          STB power ON status: STB power cord (BT) transmission-&gt; STB version code (IR)-&gt; TV power OFF code transmission</t>
    <phoneticPr fontId="1" type="noConversion"/>
  </si>
  <si>
    <t xml:space="preserve">          STB power OFF status: STB power cord (BT) transmission-&gt; STB version code (IR)-&gt; TV power ON code transmission</t>
    <phoneticPr fontId="1" type="noConversion"/>
  </si>
  <si>
    <t xml:space="preserve">                           TV INPUT code transmission after 2 seconds</t>
    <phoneticPr fontId="1" type="noConversion"/>
  </si>
  <si>
    <t xml:space="preserve">                           TV INPUT code transmission after 3 seconds</t>
    <phoneticPr fontId="1" type="noConversion"/>
  </si>
  <si>
    <t xml:space="preserve">                           Send and end TV INPUT code after 5 seconds</t>
    <phoneticPr fontId="1" type="noConversion"/>
  </si>
  <si>
    <t xml:space="preserve">*  If EDID is received during TV INPUT code macro output, the macro output stops </t>
    <phoneticPr fontId="1" type="noConversion"/>
  </si>
  <si>
    <t xml:space="preserve">     4.1.2 Code does not exist</t>
    <phoneticPr fontId="1" type="noConversion"/>
  </si>
  <si>
    <t xml:space="preserve">           STB power cord (IR)-&gt; TV power toggle code-&gt; STB version code (IR).</t>
    <phoneticPr fontId="1" type="noConversion"/>
  </si>
  <si>
    <t>4.2  STB screen ON / OFF command reception</t>
    <phoneticPr fontId="1" type="noConversion"/>
  </si>
  <si>
    <t xml:space="preserve">       Save screen status information from STB</t>
    <phoneticPr fontId="1" type="noConversion"/>
  </si>
  <si>
    <t>* During TV INPUT code transmission, when TV power OFF code is transmitted, TV INPUT code transmission is stopped.</t>
    <phoneticPr fontId="1" type="noConversion"/>
  </si>
  <si>
    <t>5. Scenario according to STB [Btv power] button operation</t>
    <phoneticPr fontId="1" type="noConversion"/>
  </si>
  <si>
    <t xml:space="preserve">  If there is an HDMI discrete code with or without BT connection, the external input synchronization is performed by sending the TV INPUT code when the [Btv Power] button is pressed. </t>
    <phoneticPr fontId="1" type="noConversion"/>
  </si>
  <si>
    <t xml:space="preserve">  5.1 [Btv Power] button input</t>
    <phoneticPr fontId="1" type="noConversion"/>
  </si>
  <si>
    <t xml:space="preserve">       STB power cord (BT) transmission-&gt; TV INPUT code transmission and termination after 1 second</t>
    <phoneticPr fontId="1" type="noConversion"/>
  </si>
  <si>
    <t xml:space="preserve">  5.2 The remote control transmits the corresponding code when there is an HDMI discrete code of the set TV.</t>
    <phoneticPr fontId="1" type="noConversion"/>
  </si>
  <si>
    <t xml:space="preserve">       - No TV INPUT code transmission</t>
    <phoneticPr fontId="1" type="noConversion"/>
  </si>
  <si>
    <t>6.  i-Set Command Response Code "TV" Field Operation Scenario</t>
    <phoneticPr fontId="1" type="noConversion"/>
  </si>
  <si>
    <t xml:space="preserve">  This is a function to transmit the currently set TV sync code to the STB, and the type and setting number set in the TV field (3-byte) are loaded.</t>
    <phoneticPr fontId="1" type="noConversion"/>
  </si>
  <si>
    <t xml:space="preserve">   6.1  When receiving EDID of TV starting with i-Set Start cmd (0x01)</t>
    <phoneticPr fontId="1" type="noConversion"/>
  </si>
  <si>
    <t xml:space="preserve">       6.1.1  i-Set TV setup OK: "0x00" in TV Type field and synchronized code allocation by EDID in TV code field </t>
    <phoneticPr fontId="1" type="noConversion"/>
  </si>
  <si>
    <t xml:space="preserve">                TV Code: 0x0140(320) - When the TV setting number set as EDID is 320</t>
    <phoneticPr fontId="1" type="noConversion"/>
  </si>
  <si>
    <t xml:space="preserve">       6.1.2 i-Set TV setup NG: Allocate the last set type (0x01 or 0x02) and tuned code in the TV Type field</t>
    <phoneticPr fontId="1" type="noConversion"/>
  </si>
  <si>
    <t xml:space="preserve">           Example 1: User manually tuned to 350</t>
    <phoneticPr fontId="1" type="noConversion"/>
  </si>
  <si>
    <t xml:space="preserve">           Example 2: When the user learns (Manual tuning code is 350)</t>
  </si>
  <si>
    <t xml:space="preserve">   6.2  For STB request: i-Set Get TV code cmd (0x04</t>
    <phoneticPr fontId="1" type="noConversion"/>
  </si>
  <si>
    <t xml:space="preserve">       6.2.1  When the RCU receives the above command (0x04) from the STB, it should send a response code within 5 seconds.</t>
    <phoneticPr fontId="1" type="noConversion"/>
  </si>
  <si>
    <t xml:space="preserve">       6.2.2 "Result" and "Error Code" fields are assigned as 0x01 and 0x00.</t>
    <phoneticPr fontId="1" type="noConversion"/>
  </si>
  <si>
    <t xml:space="preserve">       6.2.3 The "TV Type" field is assigned one of 0x00 (ISET), 0x01 (Manual), and 0x02 (IR Learning) according to the method in which the TV is tuned.</t>
    <phoneticPr fontId="1" type="noConversion"/>
  </si>
  <si>
    <t xml:space="preserve">       6.2.4 The "TV Code" field assigns the currently tuned code.</t>
    <phoneticPr fontId="1" type="noConversion"/>
  </si>
  <si>
    <t>7. Other</t>
    <phoneticPr fontId="1" type="noConversion"/>
  </si>
  <si>
    <t xml:space="preserve">  7.1  If TV manufacturer code is set manually after iSet setup</t>
    <phoneticPr fontId="1" type="noConversion"/>
  </si>
  <si>
    <t xml:space="preserve">       * iSet function disable: Operates regardless of STB power status.</t>
    <phoneticPr fontId="1" type="noConversion"/>
  </si>
  <si>
    <t xml:space="preserve">  7.2 When VID &amp; PID are connected to another TV, iSet setting and STB interlocking operation should be performed.</t>
    <phoneticPr fontId="1" type="noConversion"/>
  </si>
  <si>
    <t xml:space="preserve">RS Spec. </t>
    <phoneticPr fontId="1" type="noConversion"/>
  </si>
  <si>
    <t>OK</t>
    <phoneticPr fontId="1" type="noConversion"/>
  </si>
  <si>
    <t>Execute</t>
    <phoneticPr fontId="1" type="noConversion"/>
  </si>
  <si>
    <t>* File format is irrelevant; audio format recorded is as follows</t>
    <phoneticPr fontId="1" type="noConversion"/>
  </si>
  <si>
    <t>* Recording quality must meet the specifications below</t>
    <phoneticPr fontId="1" type="noConversion"/>
  </si>
  <si>
    <t>- Frequency flatness average between 100 Hz and 4000 Hz is less than +- 3 dB</t>
    <phoneticPr fontId="1" type="noConversion"/>
  </si>
  <si>
    <t>- Harmonic Distortion: Less than and equal to 1% of toal harmonic distorion at 1kHz signal of 90dB SPL</t>
    <phoneticPr fontId="1" type="noConversion"/>
  </si>
  <si>
    <t>Pairing IR code</t>
    <phoneticPr fontId="1" type="noConversion"/>
  </si>
  <si>
    <t>TV key learning function</t>
    <phoneticPr fontId="9" type="noConversion"/>
  </si>
  <si>
    <t>User Action</t>
    <phoneticPr fontId="9" type="noConversion"/>
  </si>
  <si>
    <t>Press the [TV power] + [OK] key for more than 3 seconds</t>
    <phoneticPr fontId="9" type="noConversion"/>
  </si>
  <si>
    <r>
      <t xml:space="preserve">Detailed description:
When entering the learning mode normally, the green LED on the top stays ON.
If there is no input after entering the learning mode, after 1 minute, the learned key is saved and </t>
    </r>
    <r>
      <rPr>
        <b/>
        <sz val="9"/>
        <color theme="1"/>
        <rFont val="맑은 고딕"/>
        <family val="3"/>
        <charset val="129"/>
        <scheme val="minor"/>
      </rPr>
      <t>the green LED blinks 3 times</t>
    </r>
    <r>
      <rPr>
        <sz val="9"/>
        <color theme="1"/>
        <rFont val="맑은 고딕"/>
        <family val="2"/>
        <charset val="129"/>
        <scheme val="minor"/>
      </rPr>
      <t xml:space="preserve"> and the learning mode is automatically terminated
( If any key is pressed in the learning mode progress step below, 1 minute is counted again)</t>
    </r>
    <phoneticPr fontId="9" type="noConversion"/>
  </si>
  <si>
    <t>RCU internal 
operation</t>
    <phoneticPr fontId="9" type="noConversion"/>
  </si>
  <si>
    <t>When you press the TV key (TV power, TV volume +/-, external input) to be learned, the green LED on the top lights once.</t>
    <phoneticPr fontId="9" type="noConversion"/>
  </si>
  <si>
    <r>
      <t xml:space="preserve">Detailed description: 
If you press a key other than the corresponding TV key to be learned on the RCU, </t>
    </r>
    <r>
      <rPr>
        <b/>
        <sz val="9"/>
        <color theme="1"/>
        <rFont val="맑은 고딕"/>
        <family val="3"/>
        <charset val="129"/>
        <scheme val="minor"/>
      </rPr>
      <t>Blink 5 times the red LED</t>
    </r>
    <r>
      <rPr>
        <sz val="9"/>
        <color theme="1"/>
        <rFont val="맑은 고딕"/>
        <family val="3"/>
        <charset val="129"/>
        <scheme val="minor"/>
      </rPr>
      <t xml:space="preserve"> and wait for the learning mode. If you press the TV key to learn on the RCU and there is no IR input for 15 seconds, it will </t>
    </r>
    <r>
      <rPr>
        <b/>
        <sz val="9"/>
        <color theme="1"/>
        <rFont val="맑은 고딕"/>
        <family val="3"/>
        <charset val="129"/>
        <scheme val="minor"/>
      </rPr>
      <t>blink the red LED 3 times</t>
    </r>
    <r>
      <rPr>
        <sz val="9"/>
        <color theme="1"/>
        <rFont val="맑은 고딕"/>
        <family val="3"/>
        <charset val="129"/>
        <scheme val="minor"/>
      </rPr>
      <t xml:space="preserve"> and learn mode Waiting.</t>
    </r>
    <phoneticPr fontId="9" type="noConversion"/>
  </si>
  <si>
    <t>After facing the RCU to be learned (TV RCU), press the key of the RCU to be learned (within 0.5 to 3.0 cm).</t>
    <phoneticPr fontId="9" type="noConversion"/>
  </si>
  <si>
    <r>
      <t xml:space="preserve">When learning is normal, </t>
    </r>
    <r>
      <rPr>
        <b/>
        <sz val="10"/>
        <color theme="1"/>
        <rFont val="맑은 고딕"/>
        <family val="3"/>
        <charset val="129"/>
        <scheme val="minor"/>
      </rPr>
      <t>the green LED flashes 3 times</t>
    </r>
    <phoneticPr fontId="9" type="noConversion"/>
  </si>
  <si>
    <t>Details: If
learning is not successful, Red LED blinks 3 times and waits for learning mode.
If learning does not work properly, you need to re-learn by pressing the corresponding key to learn again on the remote control.</t>
    <phoneticPr fontId="9" type="noConversion"/>
  </si>
  <si>
    <r>
      <t xml:space="preserve">If you press the [OK] key, the learning is saved and </t>
    </r>
    <r>
      <rPr>
        <b/>
        <sz val="10"/>
        <color theme="1"/>
        <rFont val="맑은 고딕"/>
        <family val="3"/>
        <charset val="129"/>
        <scheme val="minor"/>
      </rPr>
      <t>the green LED flashes 3 times and ends</t>
    </r>
    <phoneticPr fontId="9" type="noConversion"/>
  </si>
  <si>
    <t>Complete</t>
    <phoneticPr fontId="9" type="noConversion"/>
  </si>
  <si>
    <t>*However, when low battery (v2.4 or less), 
flashing of green LED is replaced by red LED.</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</si>
</sst>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10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11"/>
      <color theme="1"/>
      <name val="맑은 고딕"/>
      <family val="2"/>
      <scheme val="minor"/>
    </font>
    <font>
      <b/>
      <sz val="14"/>
      <color theme="1"/>
      <name val="맑은 고딕"/>
      <family val="3"/>
      <charset val="129"/>
      <scheme val="minor"/>
    </font>
    <font>
      <sz val="8"/>
      <name val="맑은 고딕"/>
      <family val="3"/>
      <charset val="129"/>
      <scheme val="minor"/>
    </font>
    <font>
      <sz val="11"/>
      <color theme="1"/>
      <name val="맑은 고딕"/>
      <family val="3"/>
      <charset val="129"/>
      <scheme val="minor"/>
    </font>
    <font>
      <sz val="11"/>
      <name val="맑은 고딕"/>
      <family val="3"/>
      <charset val="129"/>
      <scheme val="minor"/>
    </font>
    <font>
      <b/>
      <sz val="11"/>
      <name val="맑은 고딕"/>
      <family val="3"/>
      <charset val="129"/>
      <scheme val="minor"/>
    </font>
    <font>
      <sz val="8"/>
      <name val="맑은 고딕"/>
      <family val="3"/>
      <charset val="129"/>
    </font>
    <font>
      <sz val="11"/>
      <color theme="1"/>
      <name val="맑은 고딕"/>
      <family val="2"/>
      <charset val="129"/>
      <scheme val="minor"/>
    </font>
    <font>
      <b/>
      <sz val="16"/>
      <color theme="1"/>
      <name val="Arial"/>
      <family val="2"/>
    </font>
    <font>
      <sz val="11"/>
      <color theme="1"/>
      <name val="Arial"/>
      <family val="2"/>
    </font>
    <font>
      <b/>
      <sz val="18"/>
      <color theme="1"/>
      <name val="Arial"/>
      <family val="2"/>
    </font>
    <font>
      <sz val="10"/>
      <color rgb="FF000000"/>
      <name val="Arial"/>
      <family val="2"/>
    </font>
    <font>
      <sz val="10"/>
      <color theme="1"/>
      <name val="Arial"/>
      <family val="2"/>
    </font>
    <font>
      <sz val="10"/>
      <name val="Arial"/>
      <family val="2"/>
    </font>
    <font>
      <sz val="11"/>
      <name val="돋움"/>
      <family val="3"/>
      <charset val="129"/>
    </font>
    <font>
      <u/>
      <sz val="9.35"/>
      <color indexed="12"/>
      <name val="돋움"/>
      <family val="3"/>
      <charset val="129"/>
    </font>
    <font>
      <u/>
      <sz val="11"/>
      <color theme="10"/>
      <name val="맑은 고딕"/>
      <family val="3"/>
      <charset val="129"/>
    </font>
    <font>
      <b/>
      <sz val="10"/>
      <color rgb="FF000000"/>
      <name val="Arial"/>
      <family val="2"/>
    </font>
    <font>
      <sz val="10"/>
      <color rgb="FF000000"/>
      <name val="돋움"/>
      <family val="3"/>
      <charset val="129"/>
    </font>
    <font>
      <sz val="10"/>
      <name val="돋움"/>
      <family val="3"/>
      <charset val="129"/>
    </font>
    <font>
      <sz val="11"/>
      <color rgb="FFFF0000"/>
      <name val="맑은 고딕"/>
      <family val="3"/>
      <charset val="129"/>
      <scheme val="minor"/>
    </font>
    <font>
      <sz val="11"/>
      <name val="맑은 고딕"/>
      <family val="2"/>
      <scheme val="minor"/>
    </font>
    <font>
      <b/>
      <sz val="8"/>
      <color theme="1"/>
      <name val="Arial"/>
      <family val="2"/>
    </font>
    <font>
      <b/>
      <sz val="8"/>
      <color theme="1"/>
      <name val="돋움"/>
      <family val="3"/>
      <charset val="129"/>
    </font>
    <font>
      <b/>
      <sz val="16"/>
      <color theme="1"/>
      <name val="맑은 고딕"/>
      <family val="3"/>
      <charset val="129"/>
      <scheme val="minor"/>
    </font>
    <font>
      <b/>
      <sz val="11"/>
      <color rgb="FFFF0000"/>
      <name val="맑은 고딕"/>
      <family val="3"/>
      <charset val="129"/>
      <scheme val="minor"/>
    </font>
    <font>
      <sz val="11"/>
      <color rgb="FF000000"/>
      <name val="맑은 고딕"/>
      <family val="3"/>
      <charset val="129"/>
    </font>
    <font>
      <b/>
      <sz val="11"/>
      <color rgb="FF333333"/>
      <name val="맑은 고딕"/>
      <family val="3"/>
      <charset val="129"/>
    </font>
    <font>
      <sz val="18"/>
      <color indexed="8"/>
      <name val="맑은 고딕"/>
      <family val="3"/>
      <charset val="129"/>
    </font>
    <font>
      <b/>
      <sz val="18"/>
      <color theme="1"/>
      <name val="맑은 고딕"/>
      <family val="3"/>
      <charset val="129"/>
      <scheme val="minor"/>
    </font>
    <font>
      <b/>
      <sz val="10"/>
      <color theme="1"/>
      <name val="맑은 고딕"/>
      <family val="3"/>
      <charset val="129"/>
      <scheme val="minor"/>
    </font>
    <font>
      <sz val="10"/>
      <color theme="1"/>
      <name val="맑은 고딕"/>
      <family val="3"/>
      <charset val="129"/>
      <scheme val="minor"/>
    </font>
    <font>
      <b/>
      <sz val="14"/>
      <color theme="0"/>
      <name val="HY헤드라인M"/>
      <family val="1"/>
      <charset val="129"/>
    </font>
    <font>
      <sz val="11"/>
      <name val="맑은 고딕"/>
      <family val="2"/>
      <charset val="129"/>
      <scheme val="minor"/>
    </font>
    <font>
      <sz val="11"/>
      <color rgb="FF0000FF"/>
      <name val="맑은 고딕"/>
      <family val="2"/>
      <charset val="129"/>
      <scheme val="minor"/>
    </font>
    <font>
      <sz val="11"/>
      <color rgb="FF0000FF"/>
      <name val="맑은 고딕"/>
      <family val="3"/>
      <charset val="129"/>
      <scheme val="minor"/>
    </font>
    <font>
      <sz val="11"/>
      <color rgb="FF0070C0"/>
      <name val="맑은 고딕"/>
      <family val="2"/>
      <charset val="129"/>
      <scheme val="minor"/>
    </font>
    <font>
      <b/>
      <sz val="10"/>
      <color theme="1"/>
      <name val="돋움"/>
      <family val="3"/>
      <charset val="129"/>
    </font>
    <font>
      <b/>
      <sz val="10"/>
      <color theme="1"/>
      <name val="Arial"/>
      <family val="2"/>
    </font>
    <font>
      <strike/>
      <sz val="11"/>
      <color theme="1"/>
      <name val="맑은 고딕"/>
      <family val="3"/>
      <charset val="129"/>
      <scheme val="minor"/>
    </font>
    <font>
      <strike/>
      <sz val="11"/>
      <color rgb="FFFF0000"/>
      <name val="맑은 고딕"/>
      <family val="3"/>
      <charset val="129"/>
      <scheme val="minor"/>
    </font>
    <font>
      <strike/>
      <sz val="11"/>
      <name val="맑은 고딕"/>
      <family val="2"/>
      <charset val="129"/>
      <scheme val="minor"/>
    </font>
    <font>
      <strike/>
      <sz val="11"/>
      <name val="맑은 고딕"/>
      <family val="3"/>
      <charset val="129"/>
      <scheme val="minor"/>
    </font>
    <font>
      <b/>
      <sz val="10"/>
      <name val="Arial"/>
      <family val="2"/>
    </font>
    <font>
      <b/>
      <strike/>
      <sz val="11"/>
      <name val="맑은 고딕"/>
      <family val="3"/>
      <charset val="129"/>
      <scheme val="minor"/>
    </font>
    <font>
      <strike/>
      <sz val="10"/>
      <name val="맑은 고딕"/>
      <family val="3"/>
      <charset val="129"/>
    </font>
    <font>
      <sz val="10"/>
      <name val="맑은 고딕"/>
      <family val="2"/>
      <charset val="129"/>
      <scheme val="minor"/>
    </font>
    <font>
      <sz val="11"/>
      <name val="맑은 고딕"/>
      <family val="3"/>
      <charset val="129"/>
      <scheme val="major"/>
    </font>
    <font>
      <b/>
      <sz val="11"/>
      <name val="맑은 고딕"/>
      <family val="3"/>
      <charset val="129"/>
      <scheme val="major"/>
    </font>
    <font>
      <sz val="10"/>
      <name val="맑은 고딕"/>
      <family val="3"/>
      <charset val="129"/>
      <scheme val="minor"/>
    </font>
    <font>
      <sz val="10"/>
      <color rgb="FFFF0000"/>
      <name val="Arial"/>
      <family val="2"/>
    </font>
    <font>
      <b/>
      <sz val="10"/>
      <color rgb="FF1F497D"/>
      <name val="맑은 고딕"/>
      <family val="3"/>
      <charset val="129"/>
      <scheme val="minor"/>
    </font>
    <font>
      <sz val="10"/>
      <color rgb="FF1F497D"/>
      <name val="맑은 고딕"/>
      <family val="3"/>
      <charset val="129"/>
      <scheme val="minor"/>
    </font>
    <font>
      <b/>
      <sz val="10"/>
      <name val="맑은 고딕"/>
      <family val="3"/>
      <charset val="129"/>
      <scheme val="minor"/>
    </font>
    <font>
      <b/>
      <sz val="12"/>
      <name val="맑은 고딕"/>
      <family val="3"/>
      <charset val="129"/>
      <scheme val="minor"/>
    </font>
    <font>
      <strike/>
      <sz val="10"/>
      <color rgb="FF000000"/>
      <name val="맑은 고딕"/>
      <family val="3"/>
      <charset val="129"/>
    </font>
    <font>
      <sz val="11"/>
      <color rgb="FFFF0000"/>
      <name val="맑은 고딕"/>
      <family val="3"/>
      <charset val="129"/>
      <scheme val="major"/>
    </font>
    <font>
      <sz val="9"/>
      <color theme="1"/>
      <name val="맑은 고딕"/>
      <family val="3"/>
      <charset val="129"/>
      <scheme val="minor"/>
    </font>
    <font>
      <b/>
      <sz val="11"/>
      <color theme="1"/>
      <name val="돋움"/>
      <family val="3"/>
      <charset val="129"/>
    </font>
    <font>
      <sz val="9"/>
      <color theme="1"/>
      <name val="맑은 고딕"/>
      <family val="2"/>
      <charset val="129"/>
      <scheme val="minor"/>
    </font>
    <font>
      <b/>
      <sz val="9"/>
      <color theme="1"/>
      <name val="맑은 고딕"/>
      <family val="3"/>
      <charset val="129"/>
      <scheme val="minor"/>
    </font>
    <font>
      <b/>
      <sz val="9"/>
      <name val="맑은 고딕"/>
      <family val="3"/>
      <charset val="129"/>
      <scheme val="minor"/>
    </font>
    <font>
      <b/>
      <sz val="18"/>
      <color theme="1"/>
      <name val="돋움"/>
      <family val="3"/>
      <charset val="129"/>
    </font>
    <font>
      <sz val="10"/>
      <name val="맑은 고딕"/>
      <family val="3"/>
      <charset val="129"/>
    </font>
    <font>
      <strike/>
      <sz val="10"/>
      <name val="Arial"/>
      <family val="2"/>
    </font>
    <font>
      <sz val="11"/>
      <color rgb="FF7030A0"/>
      <name val="맑은 고딕"/>
      <family val="3"/>
      <charset val="129"/>
      <scheme val="minor"/>
    </font>
    <font>
      <sz val="10.5"/>
      <color rgb="FF091E42"/>
      <name val="맑은 고딕"/>
      <family val="3"/>
      <charset val="129"/>
      <scheme val="minor"/>
    </font>
    <font>
      <b/>
      <u/>
      <sz val="10.5"/>
      <color rgb="FF091E42"/>
      <name val="맑은 고딕"/>
      <family val="3"/>
      <charset val="129"/>
      <scheme val="minor"/>
    </font>
    <font>
      <b/>
      <sz val="11"/>
      <color rgb="FFFF0000"/>
      <name val="맑은 고딕"/>
      <family val="3"/>
      <charset val="129"/>
      <scheme val="major"/>
    </font>
    <font>
      <b/>
      <sz val="9"/>
      <color indexed="81"/>
      <name val="Tahoma"/>
      <family val="2"/>
    </font>
    <font>
      <b/>
      <sz val="9"/>
      <color indexed="81"/>
      <name val="돋움"/>
      <family val="3"/>
      <charset val="129"/>
    </font>
    <font>
      <strike/>
      <sz val="10"/>
      <color rgb="FF000000"/>
      <name val="Arial"/>
      <family val="2"/>
    </font>
    <font>
      <b/>
      <strike/>
      <sz val="11"/>
      <name val="맑은 고딕"/>
      <family val="2"/>
      <scheme val="minor"/>
    </font>
    <font>
      <b/>
      <sz val="14"/>
      <color rgb="FF000000"/>
      <name val="Calibri"/>
      <family val="2"/>
    </font>
    <font>
      <b/>
      <sz val="8"/>
      <color rgb="FFFF0000"/>
      <name val="맑은 고딕"/>
      <family val="3"/>
      <charset val="129"/>
      <scheme val="minor"/>
    </font>
    <font>
      <sz val="9"/>
      <color rgb="FFFF0000"/>
      <name val="맑은 고딕"/>
      <family val="2"/>
      <charset val="129"/>
      <scheme val="minor"/>
    </font>
    <font>
      <sz val="9"/>
      <color rgb="FFFF0000"/>
      <name val="맑은 고딕"/>
      <family val="3"/>
      <charset val="129"/>
      <scheme val="minor"/>
    </font>
    <font>
      <b/>
      <strike/>
      <sz val="12"/>
      <name val="맑은 고딕"/>
      <family val="3"/>
      <charset val="129"/>
      <scheme val="minor"/>
    </font>
    <font>
      <b/>
      <strike/>
      <sz val="11"/>
      <name val="Verdana"/>
      <family val="2"/>
    </font>
    <font>
      <strike/>
      <sz val="11"/>
      <name val="Verdana"/>
      <family val="2"/>
    </font>
    <font>
      <b/>
      <strike/>
      <sz val="18"/>
      <color theme="0" tint="-0.14996795556505021"/>
      <name val="Arial"/>
      <family val="2"/>
    </font>
    <font>
      <b/>
      <strike/>
      <sz val="8"/>
      <color theme="0" tint="-0.14996795556505021"/>
      <name val="Arial"/>
      <family val="2"/>
    </font>
    <font>
      <sz val="11"/>
      <color rgb="FFFF0000"/>
      <name val="맑은 고딕"/>
      <family val="2"/>
      <charset val="129"/>
      <scheme val="minor"/>
    </font>
    <font>
      <strike/>
      <sz val="11"/>
      <color rgb="FFFF0000"/>
      <name val="맑은 고딕"/>
      <family val="2"/>
      <charset val="129"/>
      <scheme val="minor"/>
    </font>
    <font>
      <b/>
      <strike/>
      <sz val="11"/>
      <color theme="1"/>
      <name val="맑은 고딕"/>
      <family val="3"/>
      <charset val="129"/>
      <scheme val="minor"/>
    </font>
    <font>
      <sz val="10"/>
      <color rgb="FF000000"/>
      <name val="맑은 고딕"/>
      <family val="3"/>
      <charset val="129"/>
      <scheme val="minor"/>
    </font>
    <font>
      <strike/>
      <sz val="10"/>
      <name val="Arial"/>
      <family val="3"/>
      <charset val="129"/>
    </font>
    <font>
      <sz val="8"/>
      <color theme="1"/>
      <name val="Arial"/>
      <family val="2"/>
    </font>
    <font>
      <sz val="10"/>
      <name val="맑은 고딕"/>
      <family val="3"/>
      <charset val="129"/>
      <scheme val="major"/>
    </font>
    <font>
      <sz val="10"/>
      <color rgb="FF000000"/>
      <name val="맑은 고딕"/>
      <family val="3"/>
      <charset val="129"/>
      <scheme val="major"/>
    </font>
    <font>
      <b/>
      <sz val="8"/>
      <name val="돋움"/>
      <family val="3"/>
      <charset val="129"/>
    </font>
    <font>
      <strike/>
      <sz val="10"/>
      <color rgb="FF000000"/>
      <name val="맑은 고딕"/>
      <family val="3"/>
      <charset val="129"/>
      <scheme val="major"/>
    </font>
    <font>
      <strike/>
      <sz val="10"/>
      <name val="맑은 고딕"/>
      <family val="3"/>
      <charset val="129"/>
      <scheme val="minor"/>
    </font>
    <font>
      <sz val="8"/>
      <color theme="1"/>
      <name val="맑은 고딕"/>
      <family val="3"/>
      <charset val="129"/>
      <scheme val="minor"/>
    </font>
    <font>
      <sz val="11"/>
      <color rgb="FF000000"/>
      <name val="Microsoft YaHei"/>
      <family val="2"/>
      <charset val="134"/>
    </font>
    <font>
      <sz val="10"/>
      <color rgb="FF000000"/>
      <name val="Linux Libertine G"/>
    </font>
    <font>
      <sz val="11"/>
      <color theme="1"/>
      <name val="맑은 고딕"/>
      <family val="3"/>
      <charset val="129"/>
      <scheme val="major"/>
    </font>
    <font>
      <sz val="10"/>
      <color rgb="FF000000"/>
      <name val="Linux Libertine G"/>
      <family val="2"/>
    </font>
  </fonts>
  <fills count="17">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C0C0C0"/>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rgb="FFFFC000"/>
        <bgColor indexed="64"/>
      </patternFill>
    </fill>
  </fills>
  <borders count="12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auto="1"/>
      </left>
      <right style="thin">
        <color auto="1"/>
      </right>
      <top style="double">
        <color auto="1"/>
      </top>
      <bottom style="double">
        <color auto="1"/>
      </bottom>
      <diagonal/>
    </border>
    <border>
      <left style="thin">
        <color auto="1"/>
      </left>
      <right/>
      <top style="double">
        <color auto="1"/>
      </top>
      <bottom style="double">
        <color auto="1"/>
      </bottom>
      <diagonal/>
    </border>
    <border>
      <left/>
      <right/>
      <top style="double">
        <color auto="1"/>
      </top>
      <bottom style="double">
        <color auto="1"/>
      </bottom>
      <diagonal/>
    </border>
    <border>
      <left style="thin">
        <color auto="1"/>
      </left>
      <right style="double">
        <color auto="1"/>
      </right>
      <top style="double">
        <color auto="1"/>
      </top>
      <bottom style="double">
        <color auto="1"/>
      </bottom>
      <diagonal/>
    </border>
    <border>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bottom style="double">
        <color auto="1"/>
      </bottom>
      <diagonal/>
    </border>
    <border>
      <left style="thin">
        <color auto="1"/>
      </left>
      <right style="thin">
        <color auto="1"/>
      </right>
      <top style="hair">
        <color auto="1"/>
      </top>
      <bottom style="hair">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bottom style="double">
        <color auto="1"/>
      </bottom>
      <diagonal/>
    </border>
    <border>
      <left style="medium">
        <color auto="1"/>
      </left>
      <right style="thin">
        <color auto="1"/>
      </right>
      <top/>
      <bottom/>
      <diagonal/>
    </border>
    <border>
      <left style="thin">
        <color auto="1"/>
      </left>
      <right style="medium">
        <color auto="1"/>
      </right>
      <top style="double">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hair">
        <color auto="1"/>
      </top>
      <bottom style="hair">
        <color auto="1"/>
      </bottom>
      <diagonal/>
    </border>
    <border>
      <left style="medium">
        <color auto="1"/>
      </left>
      <right style="thin">
        <color auto="1"/>
      </right>
      <top/>
      <bottom style="medium">
        <color auto="1"/>
      </bottom>
      <diagonal/>
    </border>
    <border>
      <left style="thin">
        <color auto="1"/>
      </left>
      <right style="thin">
        <color auto="1"/>
      </right>
      <top style="hair">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hair">
        <color auto="1"/>
      </top>
      <bottom style="hair">
        <color auto="1"/>
      </bottom>
      <diagonal/>
    </border>
    <border>
      <left style="double">
        <color auto="1"/>
      </left>
      <right/>
      <top style="thin">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style="double">
        <color auto="1"/>
      </left>
      <right style="thin">
        <color auto="1"/>
      </right>
      <top/>
      <bottom style="thin">
        <color auto="1"/>
      </bottom>
      <diagonal/>
    </border>
    <border>
      <left style="double">
        <color auto="1"/>
      </left>
      <right style="thin">
        <color auto="1"/>
      </right>
      <top style="hair">
        <color auto="1"/>
      </top>
      <bottom style="hair">
        <color auto="1"/>
      </bottom>
      <diagonal/>
    </border>
    <border>
      <left style="medium">
        <color auto="1"/>
      </left>
      <right style="thin">
        <color auto="1"/>
      </right>
      <top style="double">
        <color auto="1"/>
      </top>
      <bottom/>
      <diagonal/>
    </border>
    <border>
      <left style="medium">
        <color auto="1"/>
      </left>
      <right style="thin">
        <color auto="1"/>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double">
        <color auto="1"/>
      </left>
      <right/>
      <top/>
      <bottom style="thin">
        <color auto="1"/>
      </bottom>
      <diagonal/>
    </border>
    <border>
      <left style="double">
        <color auto="1"/>
      </left>
      <right style="thin">
        <color auto="1"/>
      </right>
      <top style="thin">
        <color auto="1"/>
      </top>
      <bottom/>
      <diagonal/>
    </border>
    <border>
      <left style="thin">
        <color auto="1"/>
      </left>
      <right style="medium">
        <color auto="1"/>
      </right>
      <top/>
      <bottom style="hair">
        <color auto="1"/>
      </bottom>
      <diagonal/>
    </border>
    <border>
      <left style="medium">
        <color auto="1"/>
      </left>
      <right style="thin">
        <color auto="1"/>
      </right>
      <top style="double">
        <color auto="1"/>
      </top>
      <bottom style="thin">
        <color auto="1"/>
      </bottom>
      <diagonal/>
    </border>
    <border>
      <left style="medium">
        <color auto="1"/>
      </left>
      <right style="thin">
        <color auto="1"/>
      </right>
      <top style="thin">
        <color auto="1"/>
      </top>
      <bottom style="double">
        <color auto="1"/>
      </bottom>
      <diagonal/>
    </border>
    <border>
      <left style="double">
        <color auto="1"/>
      </left>
      <right style="thin">
        <color auto="1"/>
      </right>
      <top/>
      <bottom style="double">
        <color auto="1"/>
      </bottom>
      <diagonal/>
    </border>
    <border>
      <left style="thin">
        <color auto="1"/>
      </left>
      <right style="thin">
        <color auto="1"/>
      </right>
      <top style="thin">
        <color auto="1"/>
      </top>
      <bottom/>
      <diagonal/>
    </border>
    <border>
      <left style="thin">
        <color auto="1"/>
      </left>
      <right style="double">
        <color auto="1"/>
      </right>
      <top style="thin">
        <color auto="1"/>
      </top>
      <bottom/>
      <diagonal/>
    </border>
    <border>
      <left style="thin">
        <color auto="1"/>
      </left>
      <right style="double">
        <color auto="1"/>
      </right>
      <top/>
      <bottom style="double">
        <color auto="1"/>
      </bottom>
      <diagonal/>
    </border>
    <border>
      <left style="double">
        <color auto="1"/>
      </left>
      <right style="thin">
        <color auto="1"/>
      </right>
      <top/>
      <bottom style="hair">
        <color auto="1"/>
      </bottom>
      <diagonal/>
    </border>
    <border>
      <left style="thin">
        <color auto="1"/>
      </left>
      <right style="double">
        <color auto="1"/>
      </right>
      <top style="hair">
        <color auto="1"/>
      </top>
      <bottom style="hair">
        <color auto="1"/>
      </bottom>
      <diagonal/>
    </border>
    <border>
      <left style="medium">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hair">
        <color auto="1"/>
      </top>
      <bottom/>
      <diagonal/>
    </border>
    <border>
      <left style="double">
        <color auto="1"/>
      </left>
      <right style="thin">
        <color auto="1"/>
      </right>
      <top style="hair">
        <color auto="1"/>
      </top>
      <bottom/>
      <diagonal/>
    </border>
    <border>
      <left style="thin">
        <color auto="1"/>
      </left>
      <right style="medium">
        <color auto="1"/>
      </right>
      <top style="hair">
        <color auto="1"/>
      </top>
      <bottom/>
      <diagonal/>
    </border>
    <border>
      <left style="thin">
        <color auto="1"/>
      </left>
      <right style="double">
        <color auto="1"/>
      </right>
      <top/>
      <bottom style="hair">
        <color auto="1"/>
      </bottom>
      <diagonal/>
    </border>
    <border>
      <left/>
      <right style="thin">
        <color auto="1"/>
      </right>
      <top style="hair">
        <color auto="1"/>
      </top>
      <bottom style="hair">
        <color auto="1"/>
      </bottom>
      <diagonal/>
    </border>
    <border>
      <left style="thin">
        <color auto="1"/>
      </left>
      <right style="medium">
        <color auto="1"/>
      </right>
      <top style="hair">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bottom style="hair">
        <color auto="1"/>
      </bottom>
      <diagonal/>
    </border>
    <border>
      <left style="thin">
        <color auto="1"/>
      </left>
      <right/>
      <top/>
      <bottom style="hair">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double">
        <color auto="1"/>
      </bottom>
      <diagonal/>
    </border>
    <border>
      <left style="thin">
        <color auto="1"/>
      </left>
      <right style="thin">
        <color auto="1"/>
      </right>
      <top/>
      <bottom style="medium">
        <color indexed="64"/>
      </bottom>
      <diagonal/>
    </border>
    <border>
      <left style="thin">
        <color auto="1"/>
      </left>
      <right style="thin">
        <color auto="1"/>
      </right>
      <top style="double">
        <color auto="1"/>
      </top>
      <bottom/>
      <diagonal/>
    </border>
    <border>
      <left style="thin">
        <color auto="1"/>
      </left>
      <right style="thin">
        <color auto="1"/>
      </right>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style="thin">
        <color auto="1"/>
      </right>
      <top style="double">
        <color auto="1"/>
      </top>
      <bottom style="double">
        <color auto="1"/>
      </bottom>
      <diagonal/>
    </border>
    <border>
      <left/>
      <right/>
      <top style="double">
        <color auto="1"/>
      </top>
      <bottom style="thin">
        <color auto="1"/>
      </bottom>
      <diagonal/>
    </border>
    <border>
      <left/>
      <right/>
      <top/>
      <bottom style="thin">
        <color indexed="64"/>
      </bottom>
      <diagonal/>
    </border>
    <border>
      <left style="thin">
        <color auto="1"/>
      </left>
      <right style="thin">
        <color auto="1"/>
      </right>
      <top style="double">
        <color auto="1"/>
      </top>
      <bottom style="thin">
        <color auto="1"/>
      </bottom>
      <diagonal/>
    </border>
    <border>
      <left style="thin">
        <color auto="1"/>
      </left>
      <right style="double">
        <color auto="1"/>
      </right>
      <top style="thin">
        <color auto="1"/>
      </top>
      <bottom style="double">
        <color indexed="64"/>
      </bottom>
      <diagonal/>
    </border>
    <border>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double">
        <color auto="1"/>
      </right>
      <top style="thin">
        <color indexed="64"/>
      </top>
      <bottom style="thin">
        <color indexed="64"/>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indexed="64"/>
      </bottom>
      <diagonal/>
    </border>
  </borders>
  <cellStyleXfs count="18">
    <xf numFmtId="0" fontId="0" fillId="0" borderId="0">
      <alignment vertical="center"/>
    </xf>
    <xf numFmtId="0" fontId="3" fillId="0" borderId="0"/>
    <xf numFmtId="0" fontId="6" fillId="0" borderId="0"/>
    <xf numFmtId="0" fontId="6" fillId="0" borderId="0">
      <alignment vertical="center"/>
    </xf>
    <xf numFmtId="42" fontId="17" fillId="0" borderId="0" applyFont="0" applyFill="0" applyBorder="0" applyAlignment="0" applyProtection="0"/>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3" fillId="0" borderId="0"/>
    <xf numFmtId="0" fontId="6" fillId="0" borderId="0"/>
    <xf numFmtId="0" fontId="17" fillId="0" borderId="0"/>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6" fillId="0" borderId="0">
      <alignment vertical="center"/>
    </xf>
    <xf numFmtId="42" fontId="17" fillId="0" borderId="0" applyFont="0" applyFill="0" applyBorder="0" applyAlignment="0" applyProtection="0"/>
    <xf numFmtId="42" fontId="17" fillId="0" borderId="0" applyFont="0" applyFill="0" applyBorder="0" applyAlignment="0" applyProtection="0"/>
    <xf numFmtId="42" fontId="17" fillId="0" borderId="0" applyFont="0" applyFill="0" applyBorder="0" applyAlignment="0" applyProtection="0"/>
  </cellStyleXfs>
  <cellXfs count="666">
    <xf numFmtId="0" fontId="0" fillId="0" borderId="0" xfId="0">
      <alignment vertical="center"/>
    </xf>
    <xf numFmtId="0" fontId="3" fillId="0" borderId="0" xfId="1" applyAlignment="1">
      <alignment vertical="center"/>
    </xf>
    <xf numFmtId="0" fontId="2" fillId="0" borderId="0" xfId="1" applyFont="1" applyAlignment="1">
      <alignment vertical="center"/>
    </xf>
    <xf numFmtId="0" fontId="3" fillId="0" borderId="0" xfId="1" applyBorder="1" applyAlignment="1">
      <alignment horizontal="center" vertical="center"/>
    </xf>
    <xf numFmtId="49" fontId="3" fillId="0" borderId="0" xfId="1" applyNumberFormat="1" applyAlignment="1">
      <alignment vertical="center"/>
    </xf>
    <xf numFmtId="49" fontId="3" fillId="0" borderId="0" xfId="1" applyNumberFormat="1" applyBorder="1" applyAlignment="1">
      <alignment horizontal="center" vertical="center"/>
    </xf>
    <xf numFmtId="0" fontId="0" fillId="0" borderId="0" xfId="0" applyAlignment="1">
      <alignment vertical="center"/>
    </xf>
    <xf numFmtId="0" fontId="2"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2" fillId="2" borderId="15" xfId="1" applyFont="1" applyFill="1" applyBorder="1" applyAlignment="1">
      <alignment horizontal="center" vertical="center"/>
    </xf>
    <xf numFmtId="0" fontId="2" fillId="2" borderId="18" xfId="1" applyFont="1" applyFill="1" applyBorder="1" applyAlignment="1">
      <alignment horizontal="center" vertical="center"/>
    </xf>
    <xf numFmtId="0" fontId="11" fillId="0" borderId="0" xfId="3" applyFont="1">
      <alignment vertical="center"/>
    </xf>
    <xf numFmtId="0" fontId="12" fillId="0" borderId="0" xfId="3" applyFont="1">
      <alignment vertical="center"/>
    </xf>
    <xf numFmtId="0" fontId="14" fillId="0" borderId="13" xfId="3" applyFont="1" applyBorder="1" applyAlignment="1">
      <alignment horizontal="center" vertical="center" wrapText="1"/>
    </xf>
    <xf numFmtId="0" fontId="12" fillId="0" borderId="0" xfId="3" applyFont="1" applyFill="1" applyAlignment="1">
      <alignment horizontal="center" vertical="center"/>
    </xf>
    <xf numFmtId="0" fontId="12" fillId="0" borderId="0" xfId="3" applyFont="1" applyAlignment="1">
      <alignment horizontal="center" vertical="center"/>
    </xf>
    <xf numFmtId="0" fontId="6" fillId="0" borderId="0" xfId="0" applyFont="1" applyAlignment="1">
      <alignment horizontal="left" vertical="center" indent="1"/>
    </xf>
    <xf numFmtId="0" fontId="6" fillId="0" borderId="0" xfId="1" applyFont="1" applyAlignment="1">
      <alignment horizontal="left" vertical="center" indent="1"/>
    </xf>
    <xf numFmtId="0" fontId="16" fillId="0" borderId="23" xfId="3" applyFont="1" applyBorder="1" applyAlignment="1">
      <alignment horizontal="center" vertical="center" wrapText="1"/>
    </xf>
    <xf numFmtId="0" fontId="14" fillId="0" borderId="33" xfId="3" applyFont="1" applyFill="1" applyBorder="1" applyAlignment="1">
      <alignment horizontal="left" vertical="center" wrapText="1"/>
    </xf>
    <xf numFmtId="0" fontId="16" fillId="0" borderId="9" xfId="3" applyFont="1" applyBorder="1" applyAlignment="1">
      <alignment horizontal="center" vertical="center" wrapText="1"/>
    </xf>
    <xf numFmtId="0" fontId="16" fillId="0" borderId="10" xfId="3" applyFont="1" applyBorder="1" applyAlignment="1">
      <alignment horizontal="center" vertical="center" wrapText="1"/>
    </xf>
    <xf numFmtId="0" fontId="16" fillId="0" borderId="39" xfId="3" applyFont="1" applyBorder="1" applyAlignment="1">
      <alignment horizontal="center" vertical="center" wrapText="1"/>
    </xf>
    <xf numFmtId="0" fontId="14" fillId="0" borderId="41" xfId="3" applyFont="1" applyBorder="1" applyAlignment="1">
      <alignment horizontal="center" vertical="center" wrapText="1"/>
    </xf>
    <xf numFmtId="0" fontId="14" fillId="0" borderId="41" xfId="3" applyFont="1" applyFill="1" applyBorder="1" applyAlignment="1">
      <alignment horizontal="center" vertical="center" wrapText="1"/>
    </xf>
    <xf numFmtId="0" fontId="14" fillId="0" borderId="51" xfId="3" applyFont="1" applyFill="1" applyBorder="1" applyAlignment="1">
      <alignment vertical="center" wrapText="1"/>
    </xf>
    <xf numFmtId="0" fontId="14" fillId="0" borderId="34" xfId="3" applyFont="1" applyFill="1" applyBorder="1" applyAlignment="1">
      <alignment vertical="center" wrapText="1"/>
    </xf>
    <xf numFmtId="0" fontId="16" fillId="0" borderId="14" xfId="3" applyFont="1" applyBorder="1" applyAlignment="1">
      <alignment horizontal="center" vertical="center" wrapText="1"/>
    </xf>
    <xf numFmtId="0" fontId="14" fillId="0" borderId="14" xfId="3" applyFont="1" applyBorder="1" applyAlignment="1">
      <alignment horizontal="center" vertical="center" wrapText="1"/>
    </xf>
    <xf numFmtId="0" fontId="14" fillId="0" borderId="10" xfId="3" applyNumberFormat="1" applyFont="1" applyFill="1" applyBorder="1" applyAlignment="1">
      <alignment horizontal="center" vertical="center" wrapText="1"/>
    </xf>
    <xf numFmtId="0" fontId="7" fillId="0" borderId="13" xfId="1" applyFont="1" applyBorder="1" applyAlignment="1">
      <alignment horizontal="center" vertical="center"/>
    </xf>
    <xf numFmtId="0" fontId="3" fillId="0" borderId="0" xfId="1" applyFill="1" applyBorder="1" applyAlignment="1">
      <alignment horizontal="center" vertical="center"/>
    </xf>
    <xf numFmtId="0" fontId="24"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16" fillId="9" borderId="55" xfId="3" applyFont="1" applyFill="1" applyBorder="1" applyAlignment="1">
      <alignment horizontal="center" vertical="center" wrapText="1"/>
    </xf>
    <xf numFmtId="0" fontId="16" fillId="9" borderId="56" xfId="3" applyFont="1" applyFill="1" applyBorder="1" applyAlignment="1">
      <alignment horizontal="center" vertical="center" wrapText="1"/>
    </xf>
    <xf numFmtId="0" fontId="14" fillId="9" borderId="41" xfId="3" applyFont="1" applyFill="1" applyBorder="1" applyAlignment="1">
      <alignment horizontal="center" vertical="center" wrapText="1"/>
    </xf>
    <xf numFmtId="0" fontId="15" fillId="9" borderId="41" xfId="3" applyFont="1" applyFill="1" applyBorder="1" applyAlignment="1">
      <alignment horizontal="center" vertical="center"/>
    </xf>
    <xf numFmtId="0" fontId="27" fillId="0" borderId="0" xfId="0" applyFont="1">
      <alignment vertical="center"/>
    </xf>
    <xf numFmtId="0" fontId="2" fillId="0" borderId="0" xfId="0" applyFont="1">
      <alignment vertical="center"/>
    </xf>
    <xf numFmtId="0" fontId="2" fillId="3" borderId="60" xfId="0" applyFont="1" applyFill="1" applyBorder="1" applyAlignment="1">
      <alignment horizontal="center" vertical="center" wrapText="1"/>
    </xf>
    <xf numFmtId="0" fontId="2" fillId="3" borderId="61" xfId="0" applyFont="1" applyFill="1" applyBorder="1" applyAlignment="1">
      <alignment horizontal="center" vertical="center" wrapText="1"/>
    </xf>
    <xf numFmtId="0" fontId="2" fillId="0" borderId="62" xfId="0" applyFont="1" applyBorder="1" applyAlignment="1">
      <alignment horizontal="center" vertical="center"/>
    </xf>
    <xf numFmtId="0" fontId="0" fillId="0" borderId="32" xfId="0" applyBorder="1" applyAlignment="1">
      <alignment horizontal="center" vertical="center"/>
    </xf>
    <xf numFmtId="0" fontId="2" fillId="0" borderId="28" xfId="0" applyFont="1" applyBorder="1" applyAlignment="1">
      <alignment horizontal="center" vertical="center"/>
    </xf>
    <xf numFmtId="0" fontId="0" fillId="0" borderId="33" xfId="0" applyBorder="1" applyAlignment="1">
      <alignment horizontal="center" vertical="center"/>
    </xf>
    <xf numFmtId="0" fontId="29" fillId="0" borderId="63" xfId="0" applyFont="1" applyBorder="1" applyAlignment="1">
      <alignment horizontal="center" vertical="center" wrapText="1" readingOrder="1"/>
    </xf>
    <xf numFmtId="0" fontId="30" fillId="10" borderId="63" xfId="0" applyFont="1" applyFill="1" applyBorder="1" applyAlignment="1">
      <alignment horizontal="center" vertical="center" wrapText="1" readingOrder="1"/>
    </xf>
    <xf numFmtId="0" fontId="29" fillId="0" borderId="63" xfId="0" applyFont="1" applyBorder="1" applyAlignment="1">
      <alignment horizontal="left" vertical="center" wrapText="1" readingOrder="1"/>
    </xf>
    <xf numFmtId="0" fontId="34" fillId="11" borderId="0" xfId="0" applyFont="1" applyFill="1">
      <alignment vertical="center"/>
    </xf>
    <xf numFmtId="0" fontId="34" fillId="11" borderId="0" xfId="0" applyFont="1" applyFill="1" applyAlignment="1">
      <alignment vertical="center" wrapText="1"/>
    </xf>
    <xf numFmtId="0" fontId="33" fillId="9" borderId="67" xfId="0" applyFont="1" applyFill="1" applyBorder="1" applyAlignment="1">
      <alignment horizontal="center" vertical="center"/>
    </xf>
    <xf numFmtId="0" fontId="33" fillId="13" borderId="13" xfId="0" applyFont="1" applyFill="1" applyBorder="1" applyAlignment="1">
      <alignment horizontal="center" vertical="center" wrapText="1"/>
    </xf>
    <xf numFmtId="0" fontId="34" fillId="11" borderId="0" xfId="0" applyFont="1" applyFill="1" applyAlignment="1">
      <alignment horizontal="center" vertical="center" wrapText="1"/>
    </xf>
    <xf numFmtId="0" fontId="0" fillId="0" borderId="0" xfId="0" applyFill="1">
      <alignment vertical="center"/>
    </xf>
    <xf numFmtId="0" fontId="0" fillId="0" borderId="0" xfId="0" applyAlignment="1">
      <alignment horizontal="left" vertical="center"/>
    </xf>
    <xf numFmtId="0" fontId="0" fillId="0" borderId="0" xfId="0" applyBorder="1">
      <alignment vertical="center"/>
    </xf>
    <xf numFmtId="0" fontId="0" fillId="0" borderId="0" xfId="0" applyFill="1" applyBorder="1">
      <alignment vertical="center"/>
    </xf>
    <xf numFmtId="0" fontId="0" fillId="0" borderId="74"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5" xfId="0" applyBorder="1" applyAlignment="1">
      <alignment horizontal="lef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8" fillId="0" borderId="0" xfId="0" applyFont="1">
      <alignment vertical="center"/>
    </xf>
    <xf numFmtId="0" fontId="0" fillId="0" borderId="2" xfId="0" applyBorder="1" applyAlignment="1">
      <alignment horizontal="left" vertical="center"/>
    </xf>
    <xf numFmtId="0" fontId="37" fillId="0" borderId="5" xfId="0" applyFont="1" applyBorder="1" applyAlignment="1">
      <alignment horizontal="left" vertical="center"/>
    </xf>
    <xf numFmtId="0" fontId="39" fillId="0" borderId="0" xfId="0" applyFont="1" applyAlignment="1">
      <alignment horizontal="left" vertical="center"/>
    </xf>
    <xf numFmtId="0" fontId="37" fillId="0" borderId="4" xfId="0" applyFont="1" applyBorder="1">
      <alignment vertical="center"/>
    </xf>
    <xf numFmtId="0" fontId="38" fillId="0" borderId="5" xfId="0" applyFont="1" applyBorder="1" applyAlignment="1">
      <alignment horizontal="left" vertical="center"/>
    </xf>
    <xf numFmtId="0" fontId="38" fillId="0" borderId="5" xfId="0" applyFont="1" applyBorder="1">
      <alignment vertical="center"/>
    </xf>
    <xf numFmtId="0" fontId="38" fillId="0" borderId="6" xfId="0" applyFont="1" applyBorder="1">
      <alignment vertical="center"/>
    </xf>
    <xf numFmtId="0" fontId="7" fillId="0" borderId="5" xfId="0" applyFont="1" applyFill="1" applyBorder="1" applyAlignment="1">
      <alignment horizontal="left" vertical="center"/>
    </xf>
    <xf numFmtId="0" fontId="36" fillId="0" borderId="2" xfId="0" applyFont="1" applyBorder="1">
      <alignment vertical="center"/>
    </xf>
    <xf numFmtId="0" fontId="7" fillId="0" borderId="5" xfId="0" applyFont="1" applyBorder="1">
      <alignment vertical="center"/>
    </xf>
    <xf numFmtId="0" fontId="7" fillId="0" borderId="2" xfId="0" applyFont="1" applyBorder="1">
      <alignment vertical="center"/>
    </xf>
    <xf numFmtId="0" fontId="7" fillId="0" borderId="0" xfId="0" applyFont="1" applyBorder="1">
      <alignment vertical="center"/>
    </xf>
    <xf numFmtId="0" fontId="0" fillId="0" borderId="0" xfId="0" quotePrefix="1">
      <alignment vertical="center"/>
    </xf>
    <xf numFmtId="0" fontId="3" fillId="0" borderId="0" xfId="1" applyAlignment="1">
      <alignment horizontal="left" vertical="center" indent="1"/>
    </xf>
    <xf numFmtId="0" fontId="0" fillId="0" borderId="0" xfId="0" applyAlignment="1">
      <alignment horizontal="left" vertical="center" indent="1"/>
    </xf>
    <xf numFmtId="0" fontId="0" fillId="0" borderId="0" xfId="0" applyAlignment="1">
      <alignment horizontal="left" vertical="center" indent="2"/>
    </xf>
    <xf numFmtId="0" fontId="3" fillId="0" borderId="0" xfId="1" applyFill="1" applyAlignment="1">
      <alignment vertical="center"/>
    </xf>
    <xf numFmtId="0" fontId="44" fillId="0" borderId="0" xfId="0" applyFont="1" applyFill="1" applyAlignment="1">
      <alignment horizontal="left" vertical="center" indent="1"/>
    </xf>
    <xf numFmtId="0" fontId="45" fillId="0" borderId="0" xfId="0" applyFont="1" applyFill="1" applyAlignment="1">
      <alignment vertical="center"/>
    </xf>
    <xf numFmtId="0" fontId="45" fillId="0" borderId="0" xfId="0" applyFont="1" applyFill="1" applyAlignment="1">
      <alignment horizontal="left" vertical="center" indent="2"/>
    </xf>
    <xf numFmtId="0" fontId="43" fillId="0" borderId="0" xfId="1" applyFont="1" applyFill="1" applyAlignment="1">
      <alignment vertical="center"/>
    </xf>
    <xf numFmtId="0" fontId="42" fillId="0" borderId="0" xfId="1" applyFont="1" applyFill="1" applyAlignment="1">
      <alignment vertical="center"/>
    </xf>
    <xf numFmtId="0" fontId="43" fillId="0" borderId="0" xfId="1" applyFont="1" applyFill="1" applyBorder="1" applyAlignment="1">
      <alignment vertical="center"/>
    </xf>
    <xf numFmtId="0" fontId="42" fillId="0" borderId="0" xfId="1" applyFont="1" applyFill="1" applyBorder="1" applyAlignment="1">
      <alignment vertical="center"/>
    </xf>
    <xf numFmtId="0" fontId="3" fillId="0" borderId="0" xfId="1" applyFill="1" applyBorder="1" applyAlignment="1">
      <alignment vertical="center"/>
    </xf>
    <xf numFmtId="0" fontId="7" fillId="0" borderId="0" xfId="1" applyFont="1" applyFill="1" applyAlignment="1">
      <alignment vertical="center"/>
    </xf>
    <xf numFmtId="0" fontId="16" fillId="0" borderId="10" xfId="3" applyFont="1" applyFill="1" applyBorder="1" applyAlignment="1">
      <alignment horizontal="center" vertical="center" wrapText="1"/>
    </xf>
    <xf numFmtId="0" fontId="0" fillId="0" borderId="5" xfId="0" applyBorder="1" applyAlignment="1">
      <alignment horizontal="left" vertical="center"/>
    </xf>
    <xf numFmtId="0" fontId="7" fillId="0" borderId="0" xfId="0" applyFont="1" applyFill="1" applyBorder="1">
      <alignment vertical="center"/>
    </xf>
    <xf numFmtId="0" fontId="2" fillId="0" borderId="0" xfId="1" applyFont="1" applyFill="1" applyAlignment="1">
      <alignment vertical="center"/>
    </xf>
    <xf numFmtId="49" fontId="3" fillId="0" borderId="0" xfId="1" applyNumberFormat="1" applyFill="1" applyAlignment="1">
      <alignment vertical="center"/>
    </xf>
    <xf numFmtId="0" fontId="36" fillId="0" borderId="74" xfId="0" applyFont="1" applyBorder="1">
      <alignment vertical="center"/>
    </xf>
    <xf numFmtId="0" fontId="7" fillId="0" borderId="75" xfId="0" applyFont="1" applyBorder="1">
      <alignment vertical="center"/>
    </xf>
    <xf numFmtId="0" fontId="7" fillId="0" borderId="74" xfId="0" applyFont="1" applyBorder="1">
      <alignment vertical="center"/>
    </xf>
    <xf numFmtId="0" fontId="7" fillId="0" borderId="4" xfId="0" applyFont="1" applyBorder="1">
      <alignment vertical="center"/>
    </xf>
    <xf numFmtId="0" fontId="7" fillId="0" borderId="5" xfId="0" applyFont="1" applyBorder="1" applyAlignment="1">
      <alignment horizontal="left" vertical="center"/>
    </xf>
    <xf numFmtId="0" fontId="7" fillId="0" borderId="6" xfId="0" applyFont="1" applyBorder="1">
      <alignment vertical="center"/>
    </xf>
    <xf numFmtId="0" fontId="7" fillId="0" borderId="0" xfId="0" applyFont="1">
      <alignment vertical="center"/>
    </xf>
    <xf numFmtId="0" fontId="7" fillId="0" borderId="1" xfId="0" applyFont="1" applyBorder="1">
      <alignment vertical="center"/>
    </xf>
    <xf numFmtId="0" fontId="7" fillId="0" borderId="3" xfId="0" applyFont="1" applyBorder="1">
      <alignment vertical="center"/>
    </xf>
    <xf numFmtId="0" fontId="39" fillId="0" borderId="0" xfId="0" applyFont="1">
      <alignment vertical="center"/>
    </xf>
    <xf numFmtId="0" fontId="33" fillId="9" borderId="13" xfId="0" applyFont="1" applyFill="1" applyBorder="1" applyAlignment="1">
      <alignment horizontal="center" vertical="center"/>
    </xf>
    <xf numFmtId="0" fontId="16" fillId="0" borderId="0" xfId="3" applyFont="1" applyFill="1" applyBorder="1" applyAlignment="1">
      <alignment horizontal="center" vertical="center" wrapText="1"/>
    </xf>
    <xf numFmtId="0" fontId="0" fillId="0" borderId="5" xfId="0" applyBorder="1" applyAlignment="1">
      <alignment horizontal="left" vertical="center"/>
    </xf>
    <xf numFmtId="0" fontId="50" fillId="0" borderId="0" xfId="0" applyFont="1" applyBorder="1" applyAlignment="1">
      <alignment horizontal="left" vertical="center"/>
    </xf>
    <xf numFmtId="0" fontId="14" fillId="0" borderId="0" xfId="3" applyFont="1" applyBorder="1" applyAlignment="1">
      <alignment horizontal="center" vertical="center" wrapText="1"/>
    </xf>
    <xf numFmtId="0" fontId="14" fillId="0" borderId="0" xfId="3" applyFont="1" applyFill="1" applyBorder="1" applyAlignment="1">
      <alignment horizontal="center" vertical="center" wrapText="1"/>
    </xf>
    <xf numFmtId="0" fontId="16" fillId="0" borderId="0" xfId="3" applyNumberFormat="1" applyFont="1" applyFill="1" applyBorder="1" applyAlignment="1">
      <alignment horizontal="center" vertical="center" wrapText="1"/>
    </xf>
    <xf numFmtId="0" fontId="14" fillId="0" borderId="0" xfId="3" applyFont="1" applyFill="1" applyBorder="1" applyAlignment="1">
      <alignment vertical="center" wrapText="1"/>
    </xf>
    <xf numFmtId="0" fontId="16" fillId="0" borderId="76" xfId="3" applyFont="1" applyBorder="1" applyAlignment="1">
      <alignment horizontal="center" vertical="center" wrapText="1"/>
    </xf>
    <xf numFmtId="0" fontId="0" fillId="0" borderId="0" xfId="0">
      <alignment vertical="center"/>
    </xf>
    <xf numFmtId="0" fontId="3" fillId="0" borderId="13" xfId="1" applyBorder="1" applyAlignment="1">
      <alignment horizontal="center" vertical="center" wrapText="1"/>
    </xf>
    <xf numFmtId="0" fontId="0" fillId="0" borderId="0" xfId="0">
      <alignment vertical="center"/>
    </xf>
    <xf numFmtId="0" fontId="50" fillId="0" borderId="0" xfId="0" applyFont="1">
      <alignment vertical="center"/>
    </xf>
    <xf numFmtId="0" fontId="0" fillId="0" borderId="0" xfId="0">
      <alignment vertical="center"/>
    </xf>
    <xf numFmtId="0" fontId="0" fillId="0" borderId="0" xfId="0">
      <alignment vertical="center"/>
    </xf>
    <xf numFmtId="0" fontId="7" fillId="0" borderId="0" xfId="0" applyFont="1" applyFill="1" applyBorder="1" applyAlignment="1">
      <alignment horizontal="left" vertical="center"/>
    </xf>
    <xf numFmtId="0" fontId="23" fillId="0" borderId="5" xfId="0" applyFont="1" applyFill="1" applyBorder="1" applyAlignment="1">
      <alignment horizontal="left" vertical="center"/>
    </xf>
    <xf numFmtId="0" fontId="0" fillId="0" borderId="0" xfId="0">
      <alignment vertical="center"/>
    </xf>
    <xf numFmtId="0" fontId="4" fillId="0" borderId="0" xfId="0" applyFont="1">
      <alignment vertical="center"/>
    </xf>
    <xf numFmtId="0" fontId="0" fillId="0" borderId="0" xfId="0">
      <alignment vertical="center"/>
    </xf>
    <xf numFmtId="0" fontId="2" fillId="11" borderId="28" xfId="0" applyFont="1" applyFill="1" applyBorder="1" applyAlignment="1">
      <alignment horizontal="center" vertical="center"/>
    </xf>
    <xf numFmtId="0" fontId="0" fillId="11" borderId="33" xfId="0" applyFill="1" applyBorder="1" applyAlignment="1">
      <alignment horizontal="center" vertical="center"/>
    </xf>
    <xf numFmtId="0" fontId="0" fillId="0" borderId="0" xfId="0">
      <alignment vertical="center"/>
    </xf>
    <xf numFmtId="0" fontId="7" fillId="0" borderId="0" xfId="0" applyFont="1" applyBorder="1" applyAlignment="1">
      <alignment horizontal="left" vertical="center"/>
    </xf>
    <xf numFmtId="0" fontId="0" fillId="0" borderId="0" xfId="0">
      <alignment vertical="center"/>
    </xf>
    <xf numFmtId="0" fontId="0" fillId="0" borderId="0" xfId="0">
      <alignment vertical="center"/>
    </xf>
    <xf numFmtId="0" fontId="0" fillId="0" borderId="5" xfId="0" applyBorder="1">
      <alignment vertical="center"/>
    </xf>
    <xf numFmtId="0" fontId="0" fillId="0" borderId="6" xfId="0" applyBorder="1">
      <alignment vertical="center"/>
    </xf>
    <xf numFmtId="0" fontId="54" fillId="0" borderId="0" xfId="0" applyFont="1" applyAlignment="1">
      <alignment horizontal="justify" vertical="center"/>
    </xf>
    <xf numFmtId="0" fontId="55" fillId="0" borderId="0" xfId="0" applyFont="1" applyAlignment="1">
      <alignment horizontal="justify" vertical="center"/>
    </xf>
    <xf numFmtId="0" fontId="0" fillId="0" borderId="0" xfId="0">
      <alignment vertical="center"/>
    </xf>
    <xf numFmtId="0" fontId="0" fillId="0" borderId="5" xfId="0" applyBorder="1">
      <alignment vertical="center"/>
    </xf>
    <xf numFmtId="0" fontId="0" fillId="0" borderId="6" xfId="0" applyBorder="1">
      <alignment vertical="center"/>
    </xf>
    <xf numFmtId="0" fontId="7" fillId="0" borderId="0" xfId="0" applyFont="1" applyBorder="1" applyAlignment="1">
      <alignment horizontal="left" vertical="center"/>
    </xf>
    <xf numFmtId="0" fontId="7" fillId="0" borderId="0" xfId="0" applyFont="1" applyAlignment="1">
      <alignment horizontal="left" vertical="center"/>
    </xf>
    <xf numFmtId="0" fontId="56" fillId="9" borderId="13" xfId="0" applyFont="1" applyFill="1" applyBorder="1" applyAlignment="1">
      <alignment horizontal="center" vertical="center"/>
    </xf>
    <xf numFmtId="0" fontId="0" fillId="0" borderId="0" xfId="0">
      <alignment vertical="center"/>
    </xf>
    <xf numFmtId="0" fontId="2" fillId="11" borderId="82" xfId="0" applyFont="1" applyFill="1" applyBorder="1" applyAlignment="1">
      <alignment horizontal="center" vertical="center"/>
    </xf>
    <xf numFmtId="0" fontId="0" fillId="11" borderId="83" xfId="0" applyFill="1" applyBorder="1" applyAlignment="1">
      <alignment horizontal="center" vertical="center"/>
    </xf>
    <xf numFmtId="0" fontId="0" fillId="0" borderId="0" xfId="0">
      <alignment vertical="center"/>
    </xf>
    <xf numFmtId="0" fontId="0" fillId="0" borderId="0" xfId="0">
      <alignment vertical="center"/>
    </xf>
    <xf numFmtId="0" fontId="45" fillId="0" borderId="0" xfId="1" applyFont="1" applyFill="1" applyAlignment="1">
      <alignment vertical="center"/>
    </xf>
    <xf numFmtId="0" fontId="7" fillId="0" borderId="0" xfId="1" applyFont="1" applyAlignment="1">
      <alignment vertical="center"/>
    </xf>
    <xf numFmtId="0" fontId="0" fillId="0" borderId="0" xfId="0">
      <alignment vertical="center"/>
    </xf>
    <xf numFmtId="0" fontId="0" fillId="0" borderId="0" xfId="0">
      <alignment vertical="center"/>
    </xf>
    <xf numFmtId="0" fontId="48" fillId="0" borderId="23" xfId="3" applyFont="1" applyBorder="1" applyAlignment="1">
      <alignment horizontal="center" vertical="center" wrapText="1"/>
    </xf>
    <xf numFmtId="0" fontId="48" fillId="0" borderId="39" xfId="3" applyFont="1" applyBorder="1" applyAlignment="1">
      <alignment horizontal="center" vertical="center" wrapText="1"/>
    </xf>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5" xfId="0" applyBorder="1" applyAlignment="1">
      <alignment horizontal="left" vertical="center"/>
    </xf>
    <xf numFmtId="0" fontId="7" fillId="0" borderId="5" xfId="0" applyFont="1" applyFill="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7" fillId="0" borderId="0" xfId="0" applyFont="1" applyBorder="1" applyAlignment="1">
      <alignment horizontal="left" vertical="center"/>
    </xf>
    <xf numFmtId="0" fontId="0" fillId="0" borderId="0" xfId="0">
      <alignment vertical="center"/>
    </xf>
    <xf numFmtId="0" fontId="0" fillId="0" borderId="75" xfId="0" applyBorder="1">
      <alignment vertical="center"/>
    </xf>
    <xf numFmtId="0" fontId="0" fillId="0" borderId="0" xfId="0" applyFill="1" applyBorder="1" applyAlignment="1">
      <alignment horizontal="left" vertical="center"/>
    </xf>
    <xf numFmtId="0" fontId="7" fillId="0" borderId="0" xfId="0" applyFont="1" applyBorder="1" applyAlignment="1">
      <alignment horizontal="left" vertical="center"/>
    </xf>
    <xf numFmtId="0" fontId="23" fillId="0" borderId="0" xfId="0" applyFont="1" applyFill="1" applyBorder="1" applyAlignment="1">
      <alignment horizontal="left" vertical="center"/>
    </xf>
    <xf numFmtId="0" fontId="7" fillId="0" borderId="72" xfId="0" applyFont="1" applyBorder="1">
      <alignment vertical="center"/>
    </xf>
    <xf numFmtId="0" fontId="23" fillId="0" borderId="0" xfId="0" applyFont="1" applyBorder="1" applyAlignment="1">
      <alignment horizontal="left" vertical="center"/>
    </xf>
    <xf numFmtId="0" fontId="0" fillId="0" borderId="0" xfId="0">
      <alignment vertical="center"/>
    </xf>
    <xf numFmtId="0" fontId="33" fillId="14" borderId="13" xfId="0" applyFont="1" applyFill="1" applyBorder="1" applyAlignment="1">
      <alignment horizontal="center" vertical="center" wrapText="1"/>
    </xf>
    <xf numFmtId="0" fontId="34" fillId="11" borderId="13" xfId="0" applyFont="1" applyFill="1" applyBorder="1" applyAlignment="1">
      <alignment horizontal="center" vertical="center" wrapText="1"/>
    </xf>
    <xf numFmtId="0" fontId="61" fillId="0" borderId="0" xfId="3" applyFont="1">
      <alignment vertical="center"/>
    </xf>
    <xf numFmtId="0" fontId="60" fillId="0" borderId="0" xfId="0" applyFont="1">
      <alignment vertical="center"/>
    </xf>
    <xf numFmtId="0" fontId="50" fillId="0" borderId="0" xfId="0" applyFont="1" applyBorder="1" applyAlignment="1">
      <alignment horizontal="left" vertical="center"/>
    </xf>
    <xf numFmtId="0" fontId="40" fillId="5" borderId="85" xfId="3" applyFont="1" applyFill="1" applyBorder="1" applyAlignment="1">
      <alignment horizontal="center" vertical="center"/>
    </xf>
    <xf numFmtId="0" fontId="41" fillId="5" borderId="86" xfId="3" applyFont="1" applyFill="1" applyBorder="1" applyAlignment="1">
      <alignment horizontal="center" vertical="center"/>
    </xf>
    <xf numFmtId="0" fontId="40" fillId="5" borderId="86" xfId="3" applyFont="1" applyFill="1" applyBorder="1" applyAlignment="1">
      <alignment horizontal="center" vertical="center"/>
    </xf>
    <xf numFmtId="0" fontId="8" fillId="0" borderId="0" xfId="0" applyFont="1" applyFill="1" applyAlignment="1">
      <alignment vertical="center"/>
    </xf>
    <xf numFmtId="0" fontId="7" fillId="0" borderId="0" xfId="0" applyFont="1" applyFill="1" applyBorder="1" applyAlignment="1">
      <alignment vertical="center"/>
    </xf>
    <xf numFmtId="0" fontId="7" fillId="0" borderId="74" xfId="0" applyFont="1" applyFill="1" applyBorder="1">
      <alignment vertical="center"/>
    </xf>
    <xf numFmtId="0" fontId="7" fillId="0" borderId="75"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6" xfId="0" applyFont="1" applyFill="1" applyBorder="1">
      <alignment vertical="center"/>
    </xf>
    <xf numFmtId="0" fontId="8" fillId="16" borderId="0" xfId="0" applyFont="1" applyFill="1">
      <alignment vertical="center"/>
    </xf>
    <xf numFmtId="0" fontId="14" fillId="11" borderId="13" xfId="3" applyFont="1" applyFill="1" applyBorder="1" applyAlignment="1">
      <alignment horizontal="center" vertical="center" wrapText="1"/>
    </xf>
    <xf numFmtId="0" fontId="16" fillId="11" borderId="13" xfId="3" applyFont="1" applyFill="1" applyBorder="1" applyAlignment="1">
      <alignment horizontal="center" vertical="center" wrapText="1"/>
    </xf>
    <xf numFmtId="0" fontId="16" fillId="11" borderId="10" xfId="3" applyFont="1" applyFill="1" applyBorder="1" applyAlignment="1">
      <alignment horizontal="center" vertical="center" wrapText="1"/>
    </xf>
    <xf numFmtId="0" fontId="14" fillId="11" borderId="41" xfId="3" applyFont="1" applyFill="1" applyBorder="1" applyAlignment="1">
      <alignment horizontal="center" vertical="center" wrapText="1"/>
    </xf>
    <xf numFmtId="0" fontId="23" fillId="0" borderId="0" xfId="0" applyFont="1" applyFill="1" applyBorder="1" applyAlignment="1">
      <alignment horizontal="left" vertical="center"/>
    </xf>
    <xf numFmtId="0" fontId="16" fillId="9" borderId="13" xfId="3" applyFont="1" applyFill="1" applyBorder="1" applyAlignment="1">
      <alignment horizontal="center" vertical="center" wrapText="1"/>
    </xf>
    <xf numFmtId="0" fontId="0" fillId="0" borderId="0" xfId="0" applyFill="1" applyBorder="1" applyAlignment="1">
      <alignment horizontal="center" vertical="center"/>
    </xf>
    <xf numFmtId="0" fontId="7" fillId="0" borderId="5" xfId="0" applyFont="1" applyFill="1" applyBorder="1" applyAlignment="1">
      <alignment horizontal="left" vertical="center"/>
    </xf>
    <xf numFmtId="0" fontId="7" fillId="0" borderId="0" xfId="0" applyFont="1" applyBorder="1" applyAlignment="1">
      <alignment horizontal="left" vertical="center"/>
    </xf>
    <xf numFmtId="0" fontId="16" fillId="0" borderId="89" xfId="3" applyFont="1" applyBorder="1" applyAlignment="1">
      <alignment horizontal="center" vertical="center" wrapText="1"/>
    </xf>
    <xf numFmtId="0" fontId="16" fillId="0" borderId="90" xfId="3" applyFont="1" applyBorder="1" applyAlignment="1">
      <alignment horizontal="center" vertical="center" wrapText="1"/>
    </xf>
    <xf numFmtId="0" fontId="14" fillId="0" borderId="27" xfId="3" applyFont="1" applyFill="1" applyBorder="1" applyAlignment="1">
      <alignment vertical="center" wrapText="1"/>
    </xf>
    <xf numFmtId="0" fontId="14" fillId="0" borderId="43" xfId="3" applyFont="1" applyBorder="1" applyAlignment="1">
      <alignment horizontal="center" vertical="center" wrapText="1"/>
    </xf>
    <xf numFmtId="0" fontId="14" fillId="0" borderId="20" xfId="3" applyFont="1" applyBorder="1" applyAlignment="1">
      <alignment horizontal="center" vertical="center" wrapText="1"/>
    </xf>
    <xf numFmtId="0" fontId="16" fillId="0" borderId="20" xfId="3" applyFont="1" applyBorder="1" applyAlignment="1">
      <alignment horizontal="center" vertical="center" wrapText="1"/>
    </xf>
    <xf numFmtId="0" fontId="16" fillId="0" borderId="21" xfId="3" applyFont="1" applyBorder="1" applyAlignment="1">
      <alignment horizontal="center" vertical="center" wrapText="1"/>
    </xf>
    <xf numFmtId="0" fontId="14" fillId="0" borderId="42" xfId="3" applyFont="1" applyBorder="1" applyAlignment="1">
      <alignment horizontal="center" vertical="center" wrapText="1"/>
    </xf>
    <xf numFmtId="0" fontId="14" fillId="0" borderId="93" xfId="3" applyFont="1" applyBorder="1" applyAlignment="1">
      <alignment horizontal="center" vertical="center" wrapText="1"/>
    </xf>
    <xf numFmtId="0" fontId="14" fillId="11" borderId="33" xfId="3" applyFont="1" applyFill="1" applyBorder="1" applyAlignment="1">
      <alignment horizontal="left" vertical="center" wrapText="1"/>
    </xf>
    <xf numFmtId="0" fontId="68" fillId="0" borderId="0" xfId="0" applyFont="1" applyFill="1" applyBorder="1" applyAlignment="1">
      <alignment horizontal="left" vertical="center"/>
    </xf>
    <xf numFmtId="0" fontId="68" fillId="0" borderId="0" xfId="0" applyFont="1" applyFill="1" applyBorder="1" applyAlignment="1">
      <alignment vertical="center"/>
    </xf>
    <xf numFmtId="0" fontId="34" fillId="0" borderId="0" xfId="0" applyFont="1" applyAlignment="1">
      <alignment horizontal="left" vertical="center"/>
    </xf>
    <xf numFmtId="0" fontId="69" fillId="0" borderId="0" xfId="0" applyFont="1" applyAlignment="1">
      <alignment horizontal="left" vertical="center"/>
    </xf>
    <xf numFmtId="0" fontId="16" fillId="11" borderId="34" xfId="3" applyFont="1" applyFill="1" applyBorder="1" applyAlignment="1">
      <alignment vertical="center" wrapText="1"/>
    </xf>
    <xf numFmtId="0" fontId="3" fillId="0" borderId="13" xfId="1" applyBorder="1" applyAlignment="1">
      <alignment horizontal="center" vertical="center"/>
    </xf>
    <xf numFmtId="0" fontId="3" fillId="0" borderId="14" xfId="1" applyBorder="1" applyAlignment="1">
      <alignment horizontal="center" vertical="center"/>
    </xf>
    <xf numFmtId="0" fontId="7" fillId="9" borderId="0" xfId="0" applyFont="1" applyFill="1" applyBorder="1" applyAlignment="1">
      <alignment horizontal="left" vertical="center"/>
    </xf>
    <xf numFmtId="0" fontId="50" fillId="9" borderId="0" xfId="0" applyFont="1" applyFill="1" applyBorder="1" applyAlignment="1">
      <alignment horizontal="left" vertical="center"/>
    </xf>
    <xf numFmtId="0" fontId="8" fillId="9" borderId="0" xfId="0" applyFont="1" applyFill="1" applyBorder="1" applyAlignment="1">
      <alignment horizontal="left" vertical="center"/>
    </xf>
    <xf numFmtId="0" fontId="51" fillId="9" borderId="13" xfId="0" applyFont="1" applyFill="1" applyBorder="1" applyAlignment="1">
      <alignment horizontal="center" vertical="center"/>
    </xf>
    <xf numFmtId="0" fontId="7" fillId="9" borderId="0" xfId="0" applyFont="1" applyFill="1">
      <alignment vertical="center"/>
    </xf>
    <xf numFmtId="0" fontId="71" fillId="9" borderId="13" xfId="0" applyFont="1" applyFill="1" applyBorder="1" applyAlignment="1">
      <alignment horizontal="center" vertical="center"/>
    </xf>
    <xf numFmtId="0" fontId="55" fillId="9" borderId="0" xfId="0" applyFont="1" applyFill="1" applyAlignment="1">
      <alignment vertical="center"/>
    </xf>
    <xf numFmtId="0" fontId="59" fillId="9" borderId="0" xfId="0" applyFont="1" applyFill="1" applyBorder="1" applyAlignment="1">
      <alignment horizontal="left" vertical="center"/>
    </xf>
    <xf numFmtId="0" fontId="8" fillId="9" borderId="13" xfId="0" applyFont="1" applyFill="1" applyBorder="1" applyAlignment="1">
      <alignment horizontal="center" vertical="center"/>
    </xf>
    <xf numFmtId="0" fontId="28" fillId="9" borderId="13" xfId="0" applyFont="1" applyFill="1" applyBorder="1" applyAlignment="1">
      <alignment horizontal="center" vertical="center"/>
    </xf>
    <xf numFmtId="0" fontId="52" fillId="9" borderId="0" xfId="0" applyFont="1" applyFill="1" applyAlignment="1">
      <alignment vertical="center"/>
    </xf>
    <xf numFmtId="0" fontId="0" fillId="9" borderId="0" xfId="0" applyFill="1">
      <alignment vertical="center"/>
    </xf>
    <xf numFmtId="0" fontId="59" fillId="9" borderId="0" xfId="0" applyFont="1" applyFill="1">
      <alignment vertical="center"/>
    </xf>
    <xf numFmtId="0" fontId="7" fillId="0" borderId="0" xfId="0" applyFont="1" applyBorder="1" applyAlignment="1">
      <alignment horizontal="left" vertical="center"/>
    </xf>
    <xf numFmtId="0" fontId="7" fillId="0" borderId="0" xfId="0" applyFont="1" applyBorder="1" applyAlignment="1">
      <alignment horizontal="left" vertical="center"/>
    </xf>
    <xf numFmtId="0" fontId="7" fillId="0" borderId="0" xfId="0" applyFont="1">
      <alignment vertical="center"/>
    </xf>
    <xf numFmtId="0" fontId="50" fillId="0" borderId="0" xfId="0" applyFont="1" applyBorder="1" applyAlignment="1">
      <alignment horizontal="left" vertical="center"/>
    </xf>
    <xf numFmtId="0" fontId="59" fillId="0" borderId="0" xfId="0" applyFont="1" applyBorder="1" applyAlignment="1">
      <alignment horizontal="left" vertical="center"/>
    </xf>
    <xf numFmtId="0" fontId="59" fillId="0" borderId="0" xfId="0" applyFont="1">
      <alignment vertical="center"/>
    </xf>
    <xf numFmtId="0" fontId="55" fillId="0" borderId="0" xfId="0" applyFont="1" applyAlignment="1">
      <alignment vertical="center"/>
    </xf>
    <xf numFmtId="0" fontId="52" fillId="0" borderId="0" xfId="0" applyFont="1" applyAlignment="1">
      <alignment horizontal="left" vertical="center"/>
    </xf>
    <xf numFmtId="0" fontId="3" fillId="0" borderId="14" xfId="1" applyBorder="1" applyAlignment="1">
      <alignment horizontal="center" vertical="center"/>
    </xf>
    <xf numFmtId="0" fontId="0" fillId="0" borderId="0" xfId="0" applyFill="1" applyBorder="1" applyAlignment="1">
      <alignment horizontal="center" vertical="center"/>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0" fillId="0" borderId="0" xfId="0" applyFill="1" applyBorder="1" applyAlignment="1">
      <alignment horizontal="left" vertical="center"/>
    </xf>
    <xf numFmtId="0" fontId="3" fillId="0" borderId="0" xfId="1" applyBorder="1" applyAlignment="1">
      <alignment horizontal="left" vertical="center"/>
    </xf>
    <xf numFmtId="0" fontId="24" fillId="0" borderId="13" xfId="1" applyFont="1" applyBorder="1" applyAlignment="1">
      <alignment horizontal="center" vertical="center"/>
    </xf>
    <xf numFmtId="0" fontId="47" fillId="0" borderId="0" xfId="1" applyFont="1" applyAlignment="1">
      <alignment vertical="center"/>
    </xf>
    <xf numFmtId="0" fontId="8" fillId="0" borderId="13" xfId="0" applyFont="1" applyBorder="1" applyAlignment="1">
      <alignment horizontal="center" vertical="center"/>
    </xf>
    <xf numFmtId="0" fontId="0" fillId="0" borderId="0" xfId="0">
      <alignment vertical="center"/>
    </xf>
    <xf numFmtId="0" fontId="3" fillId="0" borderId="0" xfId="1" applyAlignment="1">
      <alignment vertical="center"/>
    </xf>
    <xf numFmtId="0" fontId="2" fillId="2" borderId="18" xfId="1" applyFont="1" applyFill="1" applyBorder="1" applyAlignment="1">
      <alignment horizontal="center" vertical="center"/>
    </xf>
    <xf numFmtId="0" fontId="3" fillId="0" borderId="13" xfId="1" applyBorder="1" applyAlignment="1">
      <alignment horizontal="center" vertical="center"/>
    </xf>
    <xf numFmtId="0" fontId="3" fillId="0" borderId="101" xfId="1" applyBorder="1" applyAlignment="1">
      <alignment horizontal="center" vertical="center"/>
    </xf>
    <xf numFmtId="0" fontId="8" fillId="0" borderId="0" xfId="1" applyFont="1" applyAlignment="1">
      <alignment vertical="center"/>
    </xf>
    <xf numFmtId="0" fontId="7" fillId="0" borderId="0" xfId="0" applyFont="1" applyAlignment="1">
      <alignment horizontal="left" vertical="center" indent="2"/>
    </xf>
    <xf numFmtId="49" fontId="7" fillId="0" borderId="0" xfId="1" applyNumberFormat="1" applyFont="1" applyAlignment="1">
      <alignment vertical="center"/>
    </xf>
    <xf numFmtId="0" fontId="45" fillId="0" borderId="0" xfId="0" applyFont="1" applyAlignment="1">
      <alignment vertical="center"/>
    </xf>
    <xf numFmtId="0" fontId="24" fillId="0" borderId="0" xfId="1" applyFont="1" applyAlignment="1">
      <alignment vertical="center"/>
    </xf>
    <xf numFmtId="0" fontId="75" fillId="0" borderId="0" xfId="1" applyFont="1" applyFill="1" applyAlignment="1">
      <alignment vertical="center"/>
    </xf>
    <xf numFmtId="0" fontId="8" fillId="2" borderId="15" xfId="1" applyFont="1" applyFill="1" applyBorder="1" applyAlignment="1">
      <alignment horizontal="center" vertical="center"/>
    </xf>
    <xf numFmtId="0" fontId="8" fillId="0" borderId="0" xfId="1" applyFont="1" applyFill="1" applyAlignment="1">
      <alignment vertical="center"/>
    </xf>
    <xf numFmtId="0" fontId="7" fillId="0" borderId="101" xfId="1" applyFont="1" applyBorder="1" applyAlignment="1">
      <alignment horizontal="center" vertical="center"/>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24" fillId="0" borderId="0" xfId="1" applyFont="1" applyBorder="1" applyAlignment="1">
      <alignment horizontal="left" vertical="center"/>
    </xf>
    <xf numFmtId="0" fontId="33" fillId="0" borderId="0" xfId="1" applyFont="1" applyAlignment="1">
      <alignment vertical="center"/>
    </xf>
    <xf numFmtId="0" fontId="34" fillId="0" borderId="0" xfId="0" applyFont="1">
      <alignment vertical="center"/>
    </xf>
    <xf numFmtId="0" fontId="33" fillId="0" borderId="0" xfId="1" applyFont="1" applyAlignment="1">
      <alignment horizontal="center" vertical="center"/>
    </xf>
    <xf numFmtId="0" fontId="34" fillId="0" borderId="0" xfId="1" applyFont="1" applyAlignment="1">
      <alignment horizontal="center" vertical="center"/>
    </xf>
    <xf numFmtId="14" fontId="34" fillId="0" borderId="0" xfId="0" applyNumberFormat="1" applyFont="1" applyAlignment="1">
      <alignment horizontal="left" vertical="center"/>
    </xf>
    <xf numFmtId="0" fontId="34" fillId="0" borderId="0" xfId="1" applyFont="1" applyAlignment="1">
      <alignment vertical="center"/>
    </xf>
    <xf numFmtId="0" fontId="34" fillId="0" borderId="0" xfId="1" applyFont="1" applyFill="1" applyAlignment="1">
      <alignment vertical="center"/>
    </xf>
    <xf numFmtId="0" fontId="52" fillId="0" borderId="0" xfId="1" applyFont="1" applyFill="1" applyAlignment="1">
      <alignment horizontal="center" vertical="center"/>
    </xf>
    <xf numFmtId="14" fontId="52" fillId="0" borderId="0" xfId="0" applyNumberFormat="1" applyFont="1" applyFill="1" applyAlignment="1">
      <alignment horizontal="left" vertical="center"/>
    </xf>
    <xf numFmtId="0" fontId="52" fillId="0" borderId="0" xfId="0" applyFont="1" applyFill="1">
      <alignment vertical="center"/>
    </xf>
    <xf numFmtId="0" fontId="52" fillId="0" borderId="0" xfId="0" applyFont="1" applyFill="1" applyAlignment="1">
      <alignment horizontal="left" vertical="center"/>
    </xf>
    <xf numFmtId="0" fontId="27" fillId="11" borderId="0" xfId="0" applyFont="1" applyFill="1">
      <alignment vertical="center"/>
    </xf>
    <xf numFmtId="0" fontId="0" fillId="11" borderId="0" xfId="0" applyFill="1">
      <alignment vertical="center"/>
    </xf>
    <xf numFmtId="0" fontId="36" fillId="0" borderId="13" xfId="0" applyFont="1" applyBorder="1">
      <alignment vertical="center"/>
    </xf>
    <xf numFmtId="0" fontId="7" fillId="0" borderId="13" xfId="0" applyFont="1" applyBorder="1">
      <alignment vertical="center"/>
    </xf>
    <xf numFmtId="0" fontId="0" fillId="11" borderId="0" xfId="0" applyFill="1" applyAlignment="1">
      <alignment horizontal="center" vertical="center"/>
    </xf>
    <xf numFmtId="0" fontId="23" fillId="11" borderId="0" xfId="0" applyFont="1" applyFill="1">
      <alignment vertical="center"/>
    </xf>
    <xf numFmtId="0" fontId="0" fillId="0" borderId="0" xfId="0" applyAlignment="1">
      <alignment horizontal="center" vertical="center"/>
    </xf>
    <xf numFmtId="0" fontId="76" fillId="11" borderId="0" xfId="0" applyFont="1" applyFill="1">
      <alignment vertical="center"/>
    </xf>
    <xf numFmtId="0" fontId="8" fillId="11" borderId="0" xfId="0" applyFont="1" applyFill="1">
      <alignment vertical="center"/>
    </xf>
    <xf numFmtId="0" fontId="28" fillId="11" borderId="0" xfId="0" applyFont="1" applyFill="1">
      <alignment vertical="center"/>
    </xf>
    <xf numFmtId="0" fontId="0" fillId="11" borderId="0" xfId="0" applyFill="1" applyAlignment="1">
      <alignment horizontal="right" vertical="center"/>
    </xf>
    <xf numFmtId="0" fontId="2" fillId="11" borderId="0" xfId="0" applyFont="1" applyFill="1">
      <alignment vertical="center"/>
    </xf>
    <xf numFmtId="0" fontId="28" fillId="11" borderId="100" xfId="0" applyFont="1" applyFill="1" applyBorder="1">
      <alignment vertical="center"/>
    </xf>
    <xf numFmtId="0" fontId="0" fillId="11" borderId="100" xfId="0" applyFill="1" applyBorder="1" applyAlignment="1">
      <alignment horizontal="center" vertical="center"/>
    </xf>
    <xf numFmtId="0" fontId="77" fillId="11" borderId="0" xfId="0" applyFont="1" applyFill="1">
      <alignment vertical="center"/>
    </xf>
    <xf numFmtId="0" fontId="8" fillId="0" borderId="0" xfId="0" applyFont="1" applyAlignment="1">
      <alignment horizontal="center" vertical="center"/>
    </xf>
    <xf numFmtId="0" fontId="8" fillId="0" borderId="0" xfId="0" applyFont="1">
      <alignment vertical="center"/>
    </xf>
    <xf numFmtId="0" fontId="78" fillId="11" borderId="0" xfId="0" applyFont="1" applyFill="1">
      <alignment vertical="center"/>
    </xf>
    <xf numFmtId="0" fontId="60" fillId="11" borderId="0" xfId="0" applyFont="1" applyFill="1">
      <alignment vertical="center"/>
    </xf>
    <xf numFmtId="0" fontId="79" fillId="11" borderId="0" xfId="0" applyFont="1" applyFill="1">
      <alignment vertical="center"/>
    </xf>
    <xf numFmtId="0" fontId="78" fillId="11" borderId="0" xfId="0" applyFont="1" applyFill="1" applyAlignment="1">
      <alignment horizontal="left" vertical="center"/>
    </xf>
    <xf numFmtId="0" fontId="0" fillId="11" borderId="0" xfId="0" quotePrefix="1" applyFill="1" applyAlignment="1">
      <alignment horizontal="center" vertical="center"/>
    </xf>
    <xf numFmtId="0" fontId="0" fillId="0" borderId="0" xfId="0">
      <alignment vertical="center"/>
    </xf>
    <xf numFmtId="0" fontId="0" fillId="0" borderId="0" xfId="0" applyBorder="1">
      <alignment vertical="center"/>
    </xf>
    <xf numFmtId="0" fontId="0" fillId="0" borderId="74" xfId="0" applyBorder="1">
      <alignment vertical="center"/>
    </xf>
    <xf numFmtId="0" fontId="0" fillId="0" borderId="75" xfId="0" applyBorder="1">
      <alignment vertical="center"/>
    </xf>
    <xf numFmtId="0" fontId="34" fillId="0" borderId="0" xfId="0" applyFont="1">
      <alignment vertical="center"/>
    </xf>
    <xf numFmtId="0" fontId="34" fillId="0" borderId="0" xfId="1" applyFont="1" applyAlignment="1">
      <alignment horizontal="center" vertical="center"/>
    </xf>
    <xf numFmtId="14" fontId="34" fillId="0" borderId="0" xfId="0" applyNumberFormat="1" applyFont="1" applyAlignment="1">
      <alignment horizontal="left" vertical="center"/>
    </xf>
    <xf numFmtId="0" fontId="34" fillId="0" borderId="0" xfId="1" applyFont="1" applyFill="1" applyAlignment="1">
      <alignment vertical="center"/>
    </xf>
    <xf numFmtId="0" fontId="45" fillId="0" borderId="0" xfId="0" applyFont="1">
      <alignment vertical="center"/>
    </xf>
    <xf numFmtId="0" fontId="67" fillId="0" borderId="23" xfId="3" applyFont="1" applyBorder="1" applyAlignment="1">
      <alignment horizontal="center" vertical="center" wrapText="1"/>
    </xf>
    <xf numFmtId="0" fontId="67" fillId="0" borderId="39" xfId="3" applyFont="1" applyBorder="1" applyAlignment="1">
      <alignment horizontal="center" vertical="center" wrapText="1"/>
    </xf>
    <xf numFmtId="0" fontId="14" fillId="0" borderId="13" xfId="3" applyFont="1" applyFill="1" applyBorder="1" applyAlignment="1">
      <alignment horizontal="center" vertical="center" wrapText="1"/>
    </xf>
    <xf numFmtId="0" fontId="81" fillId="0" borderId="0" xfId="0" applyFont="1">
      <alignment vertical="center"/>
    </xf>
    <xf numFmtId="0" fontId="45" fillId="0" borderId="0" xfId="0" applyFont="1" applyAlignment="1">
      <alignment horizontal="left" vertical="center" indent="2"/>
    </xf>
    <xf numFmtId="0" fontId="6" fillId="0" borderId="0" xfId="0" applyFont="1">
      <alignment vertical="center"/>
    </xf>
    <xf numFmtId="0" fontId="16" fillId="0" borderId="13" xfId="3" applyFont="1" applyFill="1" applyBorder="1" applyAlignment="1">
      <alignment horizontal="center" vertical="center" wrapText="1"/>
    </xf>
    <xf numFmtId="0" fontId="3" fillId="0" borderId="14" xfId="1" applyBorder="1" applyAlignment="1">
      <alignment horizontal="center" vertical="center"/>
    </xf>
    <xf numFmtId="0" fontId="3" fillId="0" borderId="55" xfId="1" applyBorder="1" applyAlignment="1">
      <alignment horizontal="center" vertical="center"/>
    </xf>
    <xf numFmtId="0" fontId="45" fillId="0" borderId="0" xfId="0" applyFont="1" applyAlignment="1">
      <alignment horizontal="left" vertical="center"/>
    </xf>
    <xf numFmtId="0" fontId="14" fillId="0" borderId="43" xfId="3" applyFont="1" applyFill="1" applyBorder="1" applyAlignment="1">
      <alignment horizontal="center" vertical="center" wrapText="1"/>
    </xf>
    <xf numFmtId="0" fontId="45" fillId="0" borderId="5" xfId="0" applyFont="1" applyBorder="1">
      <alignment vertical="center"/>
    </xf>
    <xf numFmtId="0" fontId="16" fillId="0" borderId="13" xfId="3" applyFont="1" applyBorder="1" applyAlignment="1">
      <alignment horizontal="center" vertical="center" wrapText="1"/>
    </xf>
    <xf numFmtId="0" fontId="0" fillId="0" borderId="13" xfId="0" applyBorder="1">
      <alignment vertical="center"/>
    </xf>
    <xf numFmtId="0" fontId="0" fillId="0" borderId="13" xfId="0" applyBorder="1" applyAlignment="1">
      <alignment horizontal="center" vertical="center"/>
    </xf>
    <xf numFmtId="0" fontId="7" fillId="0" borderId="13" xfId="0" applyFont="1" applyBorder="1" applyAlignment="1">
      <alignment horizontal="center" vertical="center"/>
    </xf>
    <xf numFmtId="0" fontId="4" fillId="0" borderId="0" xfId="0" applyFont="1">
      <alignment vertical="center"/>
    </xf>
    <xf numFmtId="0" fontId="0" fillId="0" borderId="5" xfId="0" applyBorder="1" applyAlignment="1">
      <alignment horizontal="left" vertical="center"/>
    </xf>
    <xf numFmtId="0" fontId="7" fillId="0" borderId="2" xfId="0" applyFont="1" applyBorder="1" applyAlignment="1">
      <alignment horizontal="left" vertical="center"/>
    </xf>
    <xf numFmtId="0" fontId="21" fillId="0" borderId="30" xfId="3" applyFont="1" applyBorder="1" applyAlignment="1">
      <alignment horizontal="center" vertical="center" wrapText="1"/>
    </xf>
    <xf numFmtId="0" fontId="14" fillId="0" borderId="30" xfId="3" applyFont="1" applyBorder="1" applyAlignment="1">
      <alignment horizontal="center" vertical="center" wrapText="1"/>
    </xf>
    <xf numFmtId="0" fontId="14" fillId="0" borderId="35" xfId="3" applyFont="1" applyBorder="1" applyAlignment="1">
      <alignment horizontal="center" vertical="center" wrapText="1"/>
    </xf>
    <xf numFmtId="0" fontId="14" fillId="4" borderId="13" xfId="3" applyFont="1" applyFill="1" applyBorder="1" applyAlignment="1">
      <alignment horizontal="center" vertical="center" wrapText="1"/>
    </xf>
    <xf numFmtId="0" fontId="14" fillId="4" borderId="20" xfId="3" applyFont="1" applyFill="1" applyBorder="1" applyAlignment="1">
      <alignment horizontal="center" vertical="center" wrapText="1"/>
    </xf>
    <xf numFmtId="0" fontId="16" fillId="4" borderId="10" xfId="3" applyFont="1" applyFill="1" applyBorder="1" applyAlignment="1">
      <alignment horizontal="center" vertical="center" wrapText="1"/>
    </xf>
    <xf numFmtId="0" fontId="16" fillId="4" borderId="21" xfId="3" applyFont="1" applyFill="1" applyBorder="1" applyAlignment="1">
      <alignment horizontal="center" vertical="center" wrapText="1"/>
    </xf>
    <xf numFmtId="0" fontId="14" fillId="4" borderId="41" xfId="3" applyFont="1" applyFill="1" applyBorder="1" applyAlignment="1">
      <alignment horizontal="center" vertical="center" wrapText="1"/>
    </xf>
    <xf numFmtId="0" fontId="14" fillId="4" borderId="42" xfId="3" applyFont="1" applyFill="1" applyBorder="1" applyAlignment="1">
      <alignment horizontal="center" vertical="center" wrapText="1"/>
    </xf>
    <xf numFmtId="0" fontId="15" fillId="5" borderId="50" xfId="3" applyFont="1" applyFill="1" applyBorder="1" applyAlignment="1">
      <alignment horizontal="center" vertical="center" wrapText="1"/>
    </xf>
    <xf numFmtId="0" fontId="15" fillId="5" borderId="54" xfId="3" applyFont="1" applyFill="1" applyBorder="1" applyAlignment="1">
      <alignment horizontal="center" vertical="center" wrapText="1"/>
    </xf>
    <xf numFmtId="0" fontId="14" fillId="4" borderId="56" xfId="3" applyFont="1" applyFill="1" applyBorder="1" applyAlignment="1">
      <alignment horizontal="center" vertical="center" wrapText="1"/>
    </xf>
    <xf numFmtId="0" fontId="14" fillId="4" borderId="57" xfId="3" applyFont="1" applyFill="1" applyBorder="1" applyAlignment="1">
      <alignment horizontal="center" vertical="center" wrapText="1"/>
    </xf>
    <xf numFmtId="0" fontId="13" fillId="2" borderId="24" xfId="3" applyFont="1" applyFill="1" applyBorder="1" applyAlignment="1">
      <alignment horizontal="left" vertical="center" wrapText="1" indent="2"/>
    </xf>
    <xf numFmtId="0" fontId="13" fillId="2" borderId="25" xfId="3" applyFont="1" applyFill="1" applyBorder="1" applyAlignment="1">
      <alignment horizontal="left" vertical="center" indent="2"/>
    </xf>
    <xf numFmtId="0" fontId="13" fillId="2" borderId="26" xfId="3" applyFont="1" applyFill="1" applyBorder="1" applyAlignment="1">
      <alignment horizontal="left" vertical="center" indent="2"/>
    </xf>
    <xf numFmtId="0" fontId="14" fillId="4" borderId="52" xfId="3" applyFont="1" applyFill="1" applyBorder="1" applyAlignment="1">
      <alignment horizontal="center" vertical="center" wrapText="1"/>
    </xf>
    <xf numFmtId="0" fontId="14" fillId="4" borderId="28" xfId="3" applyFont="1" applyFill="1" applyBorder="1" applyAlignment="1">
      <alignment horizontal="center" vertical="center" wrapText="1"/>
    </xf>
    <xf numFmtId="0" fontId="14" fillId="4" borderId="53" xfId="3" applyFont="1" applyFill="1" applyBorder="1" applyAlignment="1">
      <alignment horizontal="center" vertical="center" wrapText="1"/>
    </xf>
    <xf numFmtId="0" fontId="14" fillId="4" borderId="14" xfId="3" applyFont="1" applyFill="1" applyBorder="1" applyAlignment="1">
      <alignment horizontal="center" vertical="center" wrapText="1"/>
    </xf>
    <xf numFmtId="0" fontId="14" fillId="4" borderId="7" xfId="3" applyFont="1" applyFill="1" applyBorder="1" applyAlignment="1">
      <alignment horizontal="center" vertical="center" wrapText="1"/>
    </xf>
    <xf numFmtId="0" fontId="14" fillId="4" borderId="0" xfId="3" applyFont="1" applyFill="1" applyBorder="1" applyAlignment="1">
      <alignment horizontal="center" vertical="center" wrapText="1"/>
    </xf>
    <xf numFmtId="0" fontId="14" fillId="4" borderId="47" xfId="3" applyFont="1" applyFill="1" applyBorder="1" applyAlignment="1">
      <alignment horizontal="center" vertical="center" wrapText="1"/>
    </xf>
    <xf numFmtId="0" fontId="14" fillId="4" borderId="48" xfId="3" applyFont="1" applyFill="1" applyBorder="1" applyAlignment="1">
      <alignment horizontal="center" vertical="center" wrapText="1"/>
    </xf>
    <xf numFmtId="0" fontId="14" fillId="4" borderId="49" xfId="3" applyFont="1" applyFill="1" applyBorder="1" applyAlignment="1">
      <alignment horizontal="center" vertical="center" wrapText="1"/>
    </xf>
    <xf numFmtId="0" fontId="14" fillId="4" borderId="19" xfId="3" applyFont="1" applyFill="1" applyBorder="1" applyAlignment="1">
      <alignment horizontal="center" vertical="center" wrapText="1"/>
    </xf>
    <xf numFmtId="0" fontId="14" fillId="4" borderId="10" xfId="3" applyFont="1" applyFill="1" applyBorder="1" applyAlignment="1">
      <alignment horizontal="center" vertical="center" wrapText="1"/>
    </xf>
    <xf numFmtId="0" fontId="14" fillId="4" borderId="12" xfId="3" applyFont="1" applyFill="1" applyBorder="1" applyAlignment="1">
      <alignment horizontal="center" vertical="center" wrapText="1"/>
    </xf>
    <xf numFmtId="0" fontId="14" fillId="4" borderId="40" xfId="3" applyFont="1" applyFill="1" applyBorder="1" applyAlignment="1">
      <alignment horizontal="center" vertical="center" wrapText="1"/>
    </xf>
    <xf numFmtId="0" fontId="15" fillId="5" borderId="8" xfId="3" applyFont="1" applyFill="1" applyBorder="1" applyAlignment="1">
      <alignment horizontal="center" vertical="center" wrapText="1"/>
    </xf>
    <xf numFmtId="0" fontId="15" fillId="5" borderId="22" xfId="3" applyFont="1" applyFill="1" applyBorder="1" applyAlignment="1">
      <alignment horizontal="center" vertical="center" wrapText="1"/>
    </xf>
    <xf numFmtId="0" fontId="40" fillId="5" borderId="87" xfId="3" applyFont="1" applyFill="1" applyBorder="1" applyAlignment="1">
      <alignment horizontal="center" vertical="center"/>
    </xf>
    <xf numFmtId="0" fontId="40" fillId="5" borderId="88" xfId="3" applyFont="1" applyFill="1" applyBorder="1" applyAlignment="1">
      <alignment horizontal="center" vertical="center"/>
    </xf>
    <xf numFmtId="0" fontId="41" fillId="5" borderId="88" xfId="3" applyFont="1" applyFill="1" applyBorder="1" applyAlignment="1">
      <alignment horizontal="center" vertical="center"/>
    </xf>
    <xf numFmtId="0" fontId="40" fillId="5" borderId="2" xfId="3" applyFont="1" applyFill="1" applyBorder="1" applyAlignment="1">
      <alignment horizontal="center" vertical="center"/>
    </xf>
    <xf numFmtId="0" fontId="40" fillId="5" borderId="3" xfId="3" applyFont="1" applyFill="1" applyBorder="1" applyAlignment="1">
      <alignment horizontal="center" vertical="center"/>
    </xf>
    <xf numFmtId="0" fontId="16" fillId="0" borderId="0" xfId="3" applyFont="1" applyFill="1" applyBorder="1" applyAlignment="1">
      <alignment horizontal="left" vertical="center" wrapText="1"/>
    </xf>
    <xf numFmtId="0" fontId="14" fillId="0" borderId="91" xfId="3" applyFont="1" applyBorder="1" applyAlignment="1">
      <alignment horizontal="center" vertical="center" wrapText="1"/>
    </xf>
    <xf numFmtId="0" fontId="14" fillId="0" borderId="62" xfId="3" applyFont="1" applyBorder="1" applyAlignment="1">
      <alignment horizontal="center" vertical="center" wrapText="1"/>
    </xf>
    <xf numFmtId="0" fontId="14" fillId="0" borderId="45" xfId="3" applyFont="1" applyBorder="1" applyAlignment="1">
      <alignment horizontal="center" vertical="center" wrapText="1"/>
    </xf>
    <xf numFmtId="0" fontId="14" fillId="0" borderId="46" xfId="3" applyFont="1" applyBorder="1" applyAlignment="1">
      <alignment horizontal="center" vertical="center" wrapText="1"/>
    </xf>
    <xf numFmtId="0" fontId="3" fillId="0" borderId="94" xfId="1" applyBorder="1" applyAlignment="1">
      <alignment horizontal="center" vertical="center"/>
    </xf>
    <xf numFmtId="0" fontId="3" fillId="0" borderId="95" xfId="1" applyBorder="1" applyAlignment="1">
      <alignment horizontal="center" vertical="center"/>
    </xf>
    <xf numFmtId="0" fontId="3" fillId="0" borderId="14" xfId="1" applyBorder="1" applyAlignment="1">
      <alignment horizontal="center" vertical="center"/>
    </xf>
    <xf numFmtId="0" fontId="7" fillId="3" borderId="10" xfId="1" applyFont="1" applyFill="1" applyBorder="1" applyAlignment="1">
      <alignment horizontal="center" vertical="center"/>
    </xf>
    <xf numFmtId="0" fontId="7" fillId="3" borderId="11" xfId="1" applyFont="1" applyFill="1" applyBorder="1" applyAlignment="1">
      <alignment horizontal="center" vertical="center"/>
    </xf>
    <xf numFmtId="0" fontId="3" fillId="3" borderId="10" xfId="1" applyFill="1" applyBorder="1" applyAlignment="1">
      <alignment horizontal="center" vertical="center"/>
    </xf>
    <xf numFmtId="0" fontId="3" fillId="3" borderId="11" xfId="1" applyFill="1" applyBorder="1" applyAlignment="1">
      <alignment horizontal="center" vertical="center"/>
    </xf>
    <xf numFmtId="0" fontId="7" fillId="3" borderId="10"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3" fillId="0" borderId="55" xfId="1" applyBorder="1" applyAlignment="1">
      <alignment horizontal="center" vertical="center" wrapText="1"/>
    </xf>
    <xf numFmtId="0" fontId="3" fillId="0" borderId="95" xfId="1" applyBorder="1" applyAlignment="1">
      <alignment horizontal="center" vertical="center" wrapText="1"/>
    </xf>
    <xf numFmtId="0" fontId="3" fillId="0" borderId="14" xfId="1" applyBorder="1" applyAlignment="1">
      <alignment horizontal="center" vertical="center" wrapText="1"/>
    </xf>
    <xf numFmtId="0" fontId="7" fillId="3" borderId="13" xfId="1" applyFont="1" applyFill="1" applyBorder="1" applyAlignment="1">
      <alignment horizontal="center" vertical="center"/>
    </xf>
    <xf numFmtId="0" fontId="3" fillId="3" borderId="13" xfId="1" applyFill="1" applyBorder="1" applyAlignment="1">
      <alignment horizontal="center" vertical="center"/>
    </xf>
    <xf numFmtId="0" fontId="7" fillId="3" borderId="13" xfId="1" applyFont="1" applyFill="1" applyBorder="1" applyAlignment="1">
      <alignment horizontal="center" vertical="center" wrapText="1"/>
    </xf>
    <xf numFmtId="0" fontId="8" fillId="2" borderId="16" xfId="1" applyFont="1" applyFill="1" applyBorder="1" applyAlignment="1">
      <alignment horizontal="center" vertical="center"/>
    </xf>
    <xf numFmtId="0" fontId="8" fillId="2" borderId="98"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98" xfId="1" applyFont="1" applyFill="1" applyBorder="1" applyAlignment="1">
      <alignment horizontal="center" vertical="center"/>
    </xf>
    <xf numFmtId="0" fontId="2" fillId="2" borderId="17" xfId="1" applyFont="1" applyFill="1" applyBorder="1" applyAlignment="1">
      <alignment horizontal="center" vertical="center"/>
    </xf>
    <xf numFmtId="0" fontId="7" fillId="3" borderId="96" xfId="1" applyFont="1" applyFill="1" applyBorder="1" applyAlignment="1">
      <alignment horizontal="center" vertical="center"/>
    </xf>
    <xf numFmtId="0" fontId="7" fillId="3" borderId="97" xfId="1" applyFont="1" applyFill="1" applyBorder="1" applyAlignment="1">
      <alignment horizontal="center" vertical="center"/>
    </xf>
    <xf numFmtId="0" fontId="24" fillId="3" borderId="96" xfId="1" applyFont="1" applyFill="1" applyBorder="1" applyAlignment="1">
      <alignment horizontal="center" vertical="center"/>
    </xf>
    <xf numFmtId="0" fontId="24" fillId="3" borderId="97" xfId="1" applyFont="1" applyFill="1" applyBorder="1" applyAlignment="1">
      <alignment horizontal="center" vertical="center"/>
    </xf>
    <xf numFmtId="0" fontId="7" fillId="3" borderId="96" xfId="1" applyFont="1" applyFill="1" applyBorder="1" applyAlignment="1">
      <alignment horizontal="center" vertical="center" wrapText="1"/>
    </xf>
    <xf numFmtId="0" fontId="7" fillId="3" borderId="99" xfId="1" applyFont="1" applyFill="1" applyBorder="1" applyAlignment="1">
      <alignment horizontal="center" vertical="center" wrapText="1"/>
    </xf>
    <xf numFmtId="0" fontId="7" fillId="3" borderId="97" xfId="1" applyFont="1" applyFill="1" applyBorder="1" applyAlignment="1">
      <alignment horizontal="center" vertical="center" wrapText="1"/>
    </xf>
    <xf numFmtId="0" fontId="7" fillId="3" borderId="55" xfId="1" applyFont="1" applyFill="1" applyBorder="1" applyAlignment="1">
      <alignment horizontal="center" vertical="center" wrapText="1"/>
    </xf>
    <xf numFmtId="0" fontId="7" fillId="3" borderId="14" xfId="1" applyFont="1" applyFill="1" applyBorder="1" applyAlignment="1">
      <alignment horizontal="center" vertical="center" wrapText="1"/>
    </xf>
    <xf numFmtId="0" fontId="7" fillId="3" borderId="37" xfId="1" applyFont="1" applyFill="1" applyBorder="1" applyAlignment="1">
      <alignment horizontal="left" vertical="center" wrapText="1"/>
    </xf>
    <xf numFmtId="0" fontId="7" fillId="3" borderId="103" xfId="1" applyFont="1" applyFill="1" applyBorder="1" applyAlignment="1">
      <alignment horizontal="left" vertical="center" wrapText="1"/>
    </xf>
    <xf numFmtId="0" fontId="7" fillId="3" borderId="38" xfId="1" applyFont="1" applyFill="1" applyBorder="1" applyAlignment="1">
      <alignment horizontal="left" vertical="center" wrapText="1"/>
    </xf>
    <xf numFmtId="0" fontId="7" fillId="3" borderId="7" xfId="1" applyFont="1" applyFill="1" applyBorder="1" applyAlignment="1">
      <alignment horizontal="left" vertical="center" wrapText="1"/>
    </xf>
    <xf numFmtId="0" fontId="7" fillId="3" borderId="0" xfId="1" applyFont="1" applyFill="1" applyBorder="1" applyAlignment="1">
      <alignment horizontal="left" vertical="center" wrapText="1"/>
    </xf>
    <xf numFmtId="0" fontId="7" fillId="3" borderId="8" xfId="1" applyFont="1" applyFill="1" applyBorder="1" applyAlignment="1">
      <alignment horizontal="left" vertical="center" wrapText="1"/>
    </xf>
    <xf numFmtId="0" fontId="3" fillId="0" borderId="55" xfId="1" applyBorder="1" applyAlignment="1">
      <alignment horizontal="center" vertical="center"/>
    </xf>
    <xf numFmtId="0" fontId="3" fillId="3" borderId="37" xfId="1" applyFill="1" applyBorder="1" applyAlignment="1">
      <alignment horizontal="center" vertical="center"/>
    </xf>
    <xf numFmtId="0" fontId="3" fillId="3" borderId="38" xfId="1" applyFill="1" applyBorder="1" applyAlignment="1">
      <alignment horizontal="center" vertical="center"/>
    </xf>
    <xf numFmtId="0" fontId="3" fillId="3" borderId="7" xfId="1" applyFill="1" applyBorder="1" applyAlignment="1">
      <alignment horizontal="center" vertical="center"/>
    </xf>
    <xf numFmtId="0" fontId="3" fillId="3" borderId="8" xfId="1" applyFill="1" applyBorder="1" applyAlignment="1">
      <alignment horizontal="center" vertical="center"/>
    </xf>
    <xf numFmtId="0" fontId="3" fillId="3" borderId="9" xfId="1" applyFill="1" applyBorder="1" applyAlignment="1">
      <alignment horizontal="center" vertical="center"/>
    </xf>
    <xf numFmtId="0" fontId="3" fillId="3" borderId="19" xfId="1" applyFill="1" applyBorder="1" applyAlignment="1">
      <alignment horizontal="center" vertical="center"/>
    </xf>
    <xf numFmtId="0" fontId="0" fillId="0" borderId="0" xfId="0" applyFill="1" applyBorder="1" applyAlignment="1">
      <alignment horizontal="center" vertical="center"/>
    </xf>
    <xf numFmtId="0" fontId="24" fillId="3" borderId="10" xfId="1" applyFont="1" applyFill="1" applyBorder="1" applyAlignment="1">
      <alignment horizontal="center" vertical="center"/>
    </xf>
    <xf numFmtId="0" fontId="24" fillId="3" borderId="11" xfId="1" applyFont="1" applyFill="1" applyBorder="1" applyAlignment="1">
      <alignment horizontal="center" vertical="center"/>
    </xf>
    <xf numFmtId="0" fontId="24" fillId="3" borderId="12" xfId="1" applyFont="1" applyFill="1" applyBorder="1" applyAlignment="1">
      <alignment horizontal="center" vertical="center"/>
    </xf>
    <xf numFmtId="0" fontId="7" fillId="3" borderId="95" xfId="1" applyFont="1" applyFill="1" applyBorder="1" applyAlignment="1">
      <alignment horizontal="left" vertical="center" wrapText="1" indent="1"/>
    </xf>
    <xf numFmtId="0" fontId="3" fillId="0" borderId="13" xfId="1" applyBorder="1" applyAlignment="1">
      <alignment horizontal="center" vertical="center" wrapText="1"/>
    </xf>
    <xf numFmtId="0" fontId="7" fillId="0" borderId="0" xfId="0" applyFont="1" applyFill="1" applyBorder="1" applyAlignment="1">
      <alignment horizontal="center" vertical="center"/>
    </xf>
    <xf numFmtId="0" fontId="3" fillId="3" borderId="96" xfId="1" applyFill="1" applyBorder="1" applyAlignment="1">
      <alignment horizontal="center" vertical="center"/>
    </xf>
    <xf numFmtId="0" fontId="3" fillId="3" borderId="97" xfId="1" applyFill="1" applyBorder="1" applyAlignment="1">
      <alignment horizontal="center" vertical="center"/>
    </xf>
    <xf numFmtId="0" fontId="7" fillId="3" borderId="12" xfId="1" applyFont="1" applyFill="1" applyBorder="1" applyAlignment="1">
      <alignment horizontal="center" vertical="center"/>
    </xf>
    <xf numFmtId="0" fontId="0" fillId="7" borderId="10" xfId="0" applyFill="1" applyBorder="1" applyAlignment="1">
      <alignment horizontal="center" vertical="center"/>
    </xf>
    <xf numFmtId="0" fontId="0" fillId="7" borderId="12" xfId="0" applyFill="1" applyBorder="1" applyAlignment="1">
      <alignment horizontal="center" vertical="center"/>
    </xf>
    <xf numFmtId="0" fontId="0" fillId="7" borderId="11" xfId="0" applyFill="1"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8" fillId="2" borderId="10"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1" xfId="0" applyFont="1" applyFill="1" applyBorder="1" applyAlignment="1">
      <alignment horizontal="center" vertical="center"/>
    </xf>
    <xf numFmtId="0" fontId="7" fillId="0" borderId="13" xfId="0" applyFont="1" applyBorder="1" applyAlignment="1">
      <alignment horizontal="center" vertical="center"/>
    </xf>
    <xf numFmtId="0" fontId="7" fillId="2" borderId="13" xfId="0" applyFont="1" applyFill="1" applyBorder="1" applyAlignment="1">
      <alignment horizontal="center" vertical="center"/>
    </xf>
    <xf numFmtId="0" fontId="0" fillId="7" borderId="13" xfId="0" applyFill="1" applyBorder="1" applyAlignment="1">
      <alignment horizontal="center" vertical="center"/>
    </xf>
    <xf numFmtId="0" fontId="68" fillId="0" borderId="0" xfId="0" applyFont="1" applyFill="1" applyBorder="1" applyAlignment="1">
      <alignment horizontal="center" vertical="center"/>
    </xf>
    <xf numFmtId="0" fontId="0" fillId="0" borderId="13" xfId="0" applyBorder="1" applyAlignment="1">
      <alignment horizontal="center" vertical="center"/>
    </xf>
    <xf numFmtId="0" fontId="7" fillId="0" borderId="0" xfId="0" applyFont="1" applyFill="1" applyBorder="1" applyAlignment="1">
      <alignment horizontal="left" vertical="center"/>
    </xf>
    <xf numFmtId="0" fontId="0" fillId="2" borderId="13" xfId="0" applyFill="1" applyBorder="1" applyAlignment="1">
      <alignment horizontal="center" vertical="center"/>
    </xf>
    <xf numFmtId="0" fontId="7" fillId="3" borderId="37" xfId="1" applyFont="1" applyFill="1" applyBorder="1" applyAlignment="1">
      <alignment horizontal="center" vertical="center"/>
    </xf>
    <xf numFmtId="0" fontId="7" fillId="3" borderId="3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19" xfId="1" applyFont="1" applyFill="1" applyBorder="1" applyAlignment="1">
      <alignment horizontal="center" vertical="center"/>
    </xf>
    <xf numFmtId="0" fontId="7" fillId="3" borderId="37" xfId="1" applyFont="1" applyFill="1" applyBorder="1" applyAlignment="1">
      <alignment horizontal="center" vertical="center" wrapText="1"/>
    </xf>
    <xf numFmtId="0" fontId="7" fillId="3" borderId="103" xfId="1" applyFont="1" applyFill="1" applyBorder="1" applyAlignment="1">
      <alignment horizontal="center" vertical="center" wrapText="1"/>
    </xf>
    <xf numFmtId="0" fontId="7" fillId="3" borderId="38" xfId="1" applyFont="1" applyFill="1" applyBorder="1" applyAlignment="1">
      <alignment horizontal="center" vertical="center" wrapText="1"/>
    </xf>
    <xf numFmtId="0" fontId="7" fillId="3" borderId="55" xfId="1" applyFont="1" applyFill="1" applyBorder="1" applyAlignment="1">
      <alignment horizontal="left" vertical="center" wrapText="1" indent="1"/>
    </xf>
    <xf numFmtId="0" fontId="7" fillId="3" borderId="7" xfId="1" applyFont="1" applyFill="1" applyBorder="1" applyAlignment="1">
      <alignment horizontal="center" vertical="center" wrapText="1"/>
    </xf>
    <xf numFmtId="0" fontId="7" fillId="3" borderId="0" xfId="1" applyFont="1" applyFill="1" applyBorder="1" applyAlignment="1">
      <alignment horizontal="center" vertical="center" wrapText="1"/>
    </xf>
    <xf numFmtId="0" fontId="7" fillId="3" borderId="8" xfId="1" applyFont="1" applyFill="1" applyBorder="1" applyAlignment="1">
      <alignment horizontal="center" vertical="center" wrapText="1"/>
    </xf>
    <xf numFmtId="0" fontId="7" fillId="3" borderId="14" xfId="1" applyFont="1" applyFill="1" applyBorder="1" applyAlignment="1">
      <alignment horizontal="left" vertical="center" wrapText="1" indent="1"/>
    </xf>
    <xf numFmtId="0" fontId="7" fillId="0" borderId="55" xfId="1" applyFont="1" applyBorder="1" applyAlignment="1">
      <alignment horizontal="center" vertical="center"/>
    </xf>
    <xf numFmtId="0" fontId="7" fillId="0" borderId="95" xfId="1" applyFont="1" applyBorder="1" applyAlignment="1">
      <alignment horizontal="center" vertical="center"/>
    </xf>
    <xf numFmtId="0" fontId="7" fillId="0" borderId="14" xfId="1" applyFont="1" applyBorder="1" applyAlignment="1">
      <alignment horizontal="center" vertical="center"/>
    </xf>
    <xf numFmtId="0" fontId="7" fillId="3" borderId="7" xfId="1" applyFont="1" applyFill="1" applyBorder="1" applyAlignment="1">
      <alignment horizontal="center" vertical="center"/>
    </xf>
    <xf numFmtId="0" fontId="7" fillId="3" borderId="8" xfId="1" applyFont="1" applyFill="1" applyBorder="1" applyAlignment="1">
      <alignment horizontal="center" vertical="center"/>
    </xf>
    <xf numFmtId="0" fontId="7" fillId="3" borderId="9" xfId="1" applyFont="1" applyFill="1" applyBorder="1" applyAlignment="1">
      <alignment horizontal="left" vertical="center"/>
    </xf>
    <xf numFmtId="0" fontId="7" fillId="3" borderId="100" xfId="1" applyFont="1" applyFill="1" applyBorder="1" applyAlignment="1">
      <alignment horizontal="left" vertical="center"/>
    </xf>
    <xf numFmtId="0" fontId="7" fillId="3" borderId="19" xfId="1" applyFont="1" applyFill="1" applyBorder="1" applyAlignment="1">
      <alignment horizontal="left" vertical="center"/>
    </xf>
    <xf numFmtId="0" fontId="7" fillId="3" borderId="104" xfId="1" applyFont="1" applyFill="1" applyBorder="1" applyAlignment="1">
      <alignment horizontal="left" vertical="center" wrapText="1"/>
    </xf>
    <xf numFmtId="0" fontId="7" fillId="3" borderId="105" xfId="1" applyFont="1" applyFill="1" applyBorder="1" applyAlignment="1">
      <alignment horizontal="left" vertical="center" wrapText="1"/>
    </xf>
    <xf numFmtId="0" fontId="7" fillId="3" borderId="106" xfId="1" applyFont="1" applyFill="1" applyBorder="1" applyAlignment="1">
      <alignment horizontal="left" vertical="center" wrapText="1"/>
    </xf>
    <xf numFmtId="0" fontId="7" fillId="3" borderId="55" xfId="1" applyFont="1" applyFill="1" applyBorder="1" applyAlignment="1">
      <alignment horizontal="center" vertical="center"/>
    </xf>
    <xf numFmtId="0" fontId="7" fillId="3" borderId="95" xfId="1" applyFont="1" applyFill="1" applyBorder="1" applyAlignment="1">
      <alignment horizontal="center" vertical="center"/>
    </xf>
    <xf numFmtId="0" fontId="7" fillId="3" borderId="14" xfId="1" applyFont="1" applyFill="1" applyBorder="1" applyAlignment="1">
      <alignment horizontal="center" vertical="center"/>
    </xf>
    <xf numFmtId="0" fontId="7" fillId="3" borderId="9" xfId="1" applyFont="1" applyFill="1" applyBorder="1" applyAlignment="1">
      <alignment horizontal="left" vertical="center" wrapText="1"/>
    </xf>
    <xf numFmtId="0" fontId="7" fillId="3" borderId="100" xfId="1" applyFont="1" applyFill="1" applyBorder="1" applyAlignment="1">
      <alignment horizontal="left" vertical="center" wrapText="1"/>
    </xf>
    <xf numFmtId="0" fontId="7" fillId="3" borderId="107" xfId="1" applyFont="1" applyFill="1" applyBorder="1" applyAlignment="1">
      <alignment horizontal="left" vertical="center" wrapText="1"/>
    </xf>
    <xf numFmtId="0" fontId="7" fillId="3" borderId="108" xfId="1" applyFont="1" applyFill="1" applyBorder="1" applyAlignment="1">
      <alignment horizontal="left" vertical="center" wrapText="1"/>
    </xf>
    <xf numFmtId="0" fontId="7" fillId="3" borderId="80" xfId="1" applyFont="1" applyFill="1" applyBorder="1" applyAlignment="1">
      <alignment horizontal="left" vertical="center" wrapText="1"/>
    </xf>
    <xf numFmtId="0" fontId="7" fillId="3" borderId="109" xfId="1" applyFont="1" applyFill="1" applyBorder="1" applyAlignment="1">
      <alignment horizontal="left" vertical="center" wrapText="1"/>
    </xf>
    <xf numFmtId="0" fontId="7" fillId="3" borderId="110" xfId="1" applyFont="1" applyFill="1" applyBorder="1" applyAlignment="1">
      <alignment horizontal="left" vertical="center" wrapText="1"/>
    </xf>
    <xf numFmtId="0" fontId="7" fillId="3" borderId="111" xfId="1" applyFont="1" applyFill="1" applyBorder="1" applyAlignment="1">
      <alignment horizontal="left" vertical="center" wrapText="1"/>
    </xf>
    <xf numFmtId="0" fontId="7" fillId="3" borderId="19" xfId="1" applyFont="1" applyFill="1" applyBorder="1" applyAlignment="1">
      <alignment horizontal="left" vertical="center" wrapText="1"/>
    </xf>
    <xf numFmtId="0" fontId="24" fillId="3" borderId="37" xfId="1" applyFont="1" applyFill="1" applyBorder="1" applyAlignment="1">
      <alignment horizontal="center" vertical="center"/>
    </xf>
    <xf numFmtId="0" fontId="24" fillId="3" borderId="38" xfId="1" applyFont="1" applyFill="1" applyBorder="1" applyAlignment="1">
      <alignment horizontal="center" vertical="center"/>
    </xf>
    <xf numFmtId="0" fontId="24" fillId="3" borderId="9" xfId="1" applyFont="1" applyFill="1" applyBorder="1" applyAlignment="1">
      <alignment horizontal="center" vertical="center"/>
    </xf>
    <xf numFmtId="0" fontId="24" fillId="3" borderId="19" xfId="1" applyFont="1" applyFill="1" applyBorder="1" applyAlignment="1">
      <alignment horizontal="center" vertical="center"/>
    </xf>
    <xf numFmtId="0" fontId="7" fillId="0" borderId="13" xfId="1" applyFont="1" applyBorder="1" applyAlignment="1">
      <alignment horizontal="center" vertical="center"/>
    </xf>
    <xf numFmtId="0" fontId="4" fillId="0" borderId="0" xfId="0" applyFont="1">
      <alignment vertical="center"/>
    </xf>
    <xf numFmtId="0" fontId="2" fillId="2" borderId="13" xfId="0" applyFont="1" applyFill="1" applyBorder="1" applyAlignment="1">
      <alignment horizontal="center" vertical="center"/>
    </xf>
    <xf numFmtId="0" fontId="8" fillId="8" borderId="13" xfId="0" applyFont="1" applyFill="1" applyBorder="1" applyAlignment="1">
      <alignment horizontal="center" vertical="center"/>
    </xf>
    <xf numFmtId="0" fontId="8" fillId="15" borderId="71" xfId="0" applyFont="1" applyFill="1" applyBorder="1" applyAlignment="1">
      <alignment horizontal="left" vertical="center"/>
    </xf>
    <xf numFmtId="0" fontId="8" fillId="15" borderId="72" xfId="0" applyFont="1" applyFill="1" applyBorder="1" applyAlignment="1">
      <alignment horizontal="left" vertical="center"/>
    </xf>
    <xf numFmtId="0" fontId="8" fillId="15" borderId="73" xfId="0" applyFont="1" applyFill="1" applyBorder="1" applyAlignment="1">
      <alignment horizontal="left" vertical="center"/>
    </xf>
    <xf numFmtId="0" fontId="7" fillId="0" borderId="2" xfId="0" applyFont="1" applyBorder="1" applyAlignment="1">
      <alignment horizontal="left" vertical="center"/>
    </xf>
    <xf numFmtId="0" fontId="57" fillId="15" borderId="71" xfId="0" applyFont="1" applyFill="1" applyBorder="1" applyAlignment="1">
      <alignment horizontal="left" vertical="center"/>
    </xf>
    <xf numFmtId="0" fontId="57" fillId="15" borderId="72" xfId="0" applyFont="1" applyFill="1" applyBorder="1" applyAlignment="1">
      <alignment horizontal="left" vertical="center"/>
    </xf>
    <xf numFmtId="0" fontId="57" fillId="15" borderId="73" xfId="0" applyFont="1" applyFill="1" applyBorder="1" applyAlignment="1">
      <alignment horizontal="left" vertical="center"/>
    </xf>
    <xf numFmtId="0" fontId="2" fillId="15" borderId="71" xfId="0" applyFont="1" applyFill="1" applyBorder="1" applyAlignment="1">
      <alignment horizontal="left" vertical="center"/>
    </xf>
    <xf numFmtId="0" fontId="2" fillId="15" borderId="72" xfId="0" applyFont="1" applyFill="1" applyBorder="1" applyAlignment="1">
      <alignment horizontal="left" vertical="center"/>
    </xf>
    <xf numFmtId="0" fontId="2" fillId="15" borderId="73" xfId="0" applyFont="1" applyFill="1" applyBorder="1" applyAlignment="1">
      <alignment horizontal="left" vertical="center"/>
    </xf>
    <xf numFmtId="0" fontId="47" fillId="15" borderId="71" xfId="0" applyFont="1" applyFill="1" applyBorder="1" applyAlignment="1">
      <alignment horizontal="left" vertical="center"/>
    </xf>
    <xf numFmtId="0" fontId="47" fillId="15" borderId="72" xfId="0" applyFont="1" applyFill="1" applyBorder="1" applyAlignment="1">
      <alignment horizontal="left" vertical="center"/>
    </xf>
    <xf numFmtId="0" fontId="47" fillId="15" borderId="73" xfId="0" applyFont="1" applyFill="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8" fillId="0" borderId="11" xfId="0" applyFont="1" applyBorder="1" applyAlignment="1">
      <alignment horizontal="left" vertical="center"/>
    </xf>
    <xf numFmtId="0" fontId="0" fillId="0" borderId="5" xfId="0" applyBorder="1" applyAlignment="1">
      <alignment horizontal="left" vertical="center"/>
    </xf>
    <xf numFmtId="0" fontId="87" fillId="15" borderId="71" xfId="0" applyFont="1" applyFill="1" applyBorder="1" applyAlignment="1">
      <alignment horizontal="left" vertical="center"/>
    </xf>
    <xf numFmtId="0" fontId="87" fillId="15" borderId="72" xfId="0" applyFont="1" applyFill="1" applyBorder="1" applyAlignment="1">
      <alignment horizontal="left" vertical="center"/>
    </xf>
    <xf numFmtId="0" fontId="87" fillId="15" borderId="73" xfId="0" applyFont="1" applyFill="1" applyBorder="1" applyAlignment="1">
      <alignment horizontal="left" vertical="center"/>
    </xf>
    <xf numFmtId="0" fontId="29" fillId="0" borderId="64" xfId="0" applyFont="1" applyBorder="1" applyAlignment="1">
      <alignment horizontal="center" vertical="center" wrapText="1" readingOrder="1"/>
    </xf>
    <xf numFmtId="0" fontId="29" fillId="0" borderId="65" xfId="0" applyFont="1" applyBorder="1" applyAlignment="1">
      <alignment horizontal="center" vertical="center" wrapText="1" readingOrder="1"/>
    </xf>
    <xf numFmtId="0" fontId="29" fillId="0" borderId="66" xfId="0" applyFont="1" applyBorder="1" applyAlignment="1">
      <alignment horizontal="center" vertical="center" wrapText="1" readingOrder="1"/>
    </xf>
    <xf numFmtId="0" fontId="35" fillId="12" borderId="0" xfId="0" applyFont="1" applyFill="1" applyAlignment="1">
      <alignment horizontal="center" vertical="center"/>
    </xf>
    <xf numFmtId="0" fontId="33" fillId="9" borderId="69" xfId="0" applyFont="1" applyFill="1" applyBorder="1" applyAlignment="1">
      <alignment horizontal="center" vertical="center"/>
    </xf>
    <xf numFmtId="0" fontId="33" fillId="9" borderId="70" xfId="0" applyFont="1" applyFill="1" applyBorder="1" applyAlignment="1">
      <alignment horizontal="center" vertical="center"/>
    </xf>
    <xf numFmtId="0" fontId="88" fillId="5" borderId="31" xfId="3" applyFont="1" applyFill="1" applyBorder="1" applyAlignment="1">
      <alignment horizontal="center" vertical="center" wrapText="1"/>
    </xf>
    <xf numFmtId="0" fontId="88" fillId="5" borderId="27" xfId="3" applyFont="1" applyFill="1" applyBorder="1" applyAlignment="1">
      <alignment horizontal="center" vertical="center" wrapText="1"/>
    </xf>
    <xf numFmtId="0" fontId="88" fillId="5" borderId="29" xfId="3" applyFont="1" applyFill="1" applyBorder="1" applyAlignment="1">
      <alignment horizontal="center" vertical="center" wrapText="1"/>
    </xf>
    <xf numFmtId="0" fontId="88" fillId="0" borderId="13" xfId="3" applyFont="1" applyBorder="1" applyAlignment="1">
      <alignment horizontal="center" vertical="center" wrapText="1"/>
    </xf>
    <xf numFmtId="0" fontId="16" fillId="0" borderId="41" xfId="3" applyFont="1" applyBorder="1" applyAlignment="1">
      <alignment horizontal="center" vertical="center" wrapText="1"/>
    </xf>
    <xf numFmtId="0" fontId="16" fillId="0" borderId="41" xfId="3" applyFont="1" applyBorder="1" applyAlignment="1">
      <alignment horizontal="center" vertical="center"/>
    </xf>
    <xf numFmtId="0" fontId="16" fillId="0" borderId="13" xfId="3" applyFont="1" applyBorder="1" applyAlignment="1">
      <alignment horizontal="center" vertical="center"/>
    </xf>
    <xf numFmtId="0" fontId="16" fillId="0" borderId="33" xfId="3" applyFont="1" applyBorder="1" applyAlignment="1">
      <alignment horizontal="left" vertical="center" wrapText="1"/>
    </xf>
    <xf numFmtId="0" fontId="88" fillId="0" borderId="14" xfId="3" applyFont="1" applyBorder="1" applyAlignment="1">
      <alignment horizontal="center" vertical="center" wrapText="1"/>
    </xf>
    <xf numFmtId="0" fontId="16" fillId="0" borderId="43" xfId="3" applyFont="1" applyBorder="1" applyAlignment="1">
      <alignment horizontal="center" vertical="center" wrapText="1"/>
    </xf>
    <xf numFmtId="0" fontId="16" fillId="0" borderId="31" xfId="3" applyFont="1" applyBorder="1" applyAlignment="1">
      <alignment vertical="center" wrapText="1"/>
    </xf>
    <xf numFmtId="0" fontId="89" fillId="0" borderId="33" xfId="3" applyFont="1" applyBorder="1" applyAlignment="1">
      <alignment horizontal="left" vertical="center" wrapText="1"/>
    </xf>
    <xf numFmtId="0" fontId="14" fillId="0" borderId="10" xfId="3" applyFont="1" applyBorder="1" applyAlignment="1">
      <alignment horizontal="center" vertical="center" wrapText="1"/>
    </xf>
    <xf numFmtId="0" fontId="15" fillId="0" borderId="41" xfId="3" applyFont="1" applyBorder="1" applyAlignment="1">
      <alignment horizontal="center" vertical="center"/>
    </xf>
    <xf numFmtId="0" fontId="15" fillId="0" borderId="13" xfId="3" applyFont="1" applyBorder="1" applyAlignment="1">
      <alignment horizontal="center" vertical="center"/>
    </xf>
    <xf numFmtId="0" fontId="14" fillId="0" borderId="33" xfId="3" applyFont="1" applyBorder="1" applyAlignment="1">
      <alignment horizontal="left" vertical="center" wrapText="1"/>
    </xf>
    <xf numFmtId="0" fontId="88" fillId="11" borderId="13" xfId="3" applyFont="1" applyFill="1" applyBorder="1" applyAlignment="1">
      <alignment horizontal="center" vertical="center" wrapText="1"/>
    </xf>
    <xf numFmtId="0" fontId="14" fillId="11" borderId="113" xfId="3" applyFont="1" applyFill="1" applyBorder="1" applyAlignment="1">
      <alignment horizontal="center" vertical="center" wrapText="1"/>
    </xf>
    <xf numFmtId="0" fontId="15" fillId="0" borderId="33" xfId="3" applyFont="1" applyBorder="1" applyAlignment="1">
      <alignment horizontal="left" vertical="center"/>
    </xf>
    <xf numFmtId="0" fontId="16" fillId="0" borderId="32" xfId="3" applyFont="1" applyBorder="1" applyAlignment="1">
      <alignment vertical="center" wrapText="1"/>
    </xf>
    <xf numFmtId="0" fontId="16" fillId="0" borderId="84" xfId="3" applyFont="1" applyBorder="1" applyAlignment="1">
      <alignment horizontal="left" vertical="center" wrapText="1"/>
    </xf>
    <xf numFmtId="0" fontId="16" fillId="0" borderId="50" xfId="3" applyFont="1" applyBorder="1" applyAlignment="1">
      <alignment horizontal="center" vertical="center" wrapText="1"/>
    </xf>
    <xf numFmtId="0" fontId="16" fillId="0" borderId="55" xfId="3" applyFont="1" applyBorder="1" applyAlignment="1">
      <alignment horizontal="center" vertical="center" wrapText="1"/>
    </xf>
    <xf numFmtId="0" fontId="16" fillId="0" borderId="32" xfId="3" applyFont="1" applyBorder="1" applyAlignment="1">
      <alignment horizontal="left" vertical="center" wrapText="1"/>
    </xf>
    <xf numFmtId="0" fontId="16" fillId="0" borderId="32" xfId="3" applyFont="1" applyBorder="1" applyAlignment="1">
      <alignment horizontal="left" vertical="center" wrapText="1"/>
    </xf>
    <xf numFmtId="0" fontId="88" fillId="0" borderId="13" xfId="3" applyFont="1" applyFill="1" applyBorder="1" applyAlignment="1">
      <alignment horizontal="center" vertical="center" wrapText="1"/>
    </xf>
    <xf numFmtId="0" fontId="16" fillId="0" borderId="32" xfId="3" applyFont="1" applyBorder="1" applyAlignment="1">
      <alignment horizontal="left" vertical="center"/>
    </xf>
    <xf numFmtId="0" fontId="15" fillId="0" borderId="43" xfId="3" applyFont="1" applyBorder="1" applyAlignment="1">
      <alignment horizontal="center" vertical="center"/>
    </xf>
    <xf numFmtId="0" fontId="15" fillId="0" borderId="14" xfId="3" applyFont="1" applyBorder="1" applyAlignment="1">
      <alignment horizontal="center" vertical="center"/>
    </xf>
    <xf numFmtId="0" fontId="52" fillId="0" borderId="13" xfId="3" applyFont="1" applyBorder="1" applyAlignment="1">
      <alignment horizontal="center" vertical="center" wrapText="1"/>
    </xf>
    <xf numFmtId="0" fontId="90" fillId="5" borderId="33" xfId="3" applyFont="1" applyFill="1" applyBorder="1" applyAlignment="1">
      <alignment horizontal="left" vertical="center" wrapText="1"/>
    </xf>
    <xf numFmtId="0" fontId="91" fillId="0" borderId="13" xfId="3" applyFont="1" applyBorder="1" applyAlignment="1">
      <alignment horizontal="center" vertical="center" wrapText="1"/>
    </xf>
    <xf numFmtId="0" fontId="92" fillId="0" borderId="13" xfId="3" applyFont="1" applyBorder="1" applyAlignment="1">
      <alignment horizontal="center" vertical="center" wrapText="1"/>
    </xf>
    <xf numFmtId="0" fontId="92" fillId="9" borderId="55" xfId="3" applyFont="1" applyFill="1" applyBorder="1" applyAlignment="1">
      <alignment horizontal="center" vertical="center" wrapText="1"/>
    </xf>
    <xf numFmtId="0" fontId="16" fillId="9" borderId="10" xfId="3" applyFont="1" applyFill="1" applyBorder="1" applyAlignment="1">
      <alignment horizontal="center" vertical="center" wrapText="1"/>
    </xf>
    <xf numFmtId="0" fontId="93" fillId="9" borderId="33" xfId="3" applyFont="1" applyFill="1" applyBorder="1" applyAlignment="1">
      <alignment horizontal="left" vertical="center" wrapText="1"/>
    </xf>
    <xf numFmtId="0" fontId="88" fillId="6" borderId="13" xfId="3" applyFont="1" applyFill="1" applyBorder="1" applyAlignment="1">
      <alignment horizontal="center" vertical="center" wrapText="1"/>
    </xf>
    <xf numFmtId="0" fontId="88" fillId="8" borderId="13" xfId="3" applyFont="1" applyFill="1" applyBorder="1" applyAlignment="1">
      <alignment horizontal="center" vertical="center" wrapText="1"/>
    </xf>
    <xf numFmtId="0" fontId="14" fillId="0" borderId="102" xfId="3" applyFont="1" applyBorder="1" applyAlignment="1">
      <alignment horizontal="center" vertical="center" wrapText="1"/>
    </xf>
    <xf numFmtId="0" fontId="14" fillId="0" borderId="92" xfId="3" applyFont="1" applyBorder="1" applyAlignment="1">
      <alignment horizontal="left" vertical="center" wrapText="1"/>
    </xf>
    <xf numFmtId="0" fontId="14" fillId="0" borderId="89" xfId="3" applyFont="1" applyBorder="1" applyAlignment="1">
      <alignment horizontal="center" vertical="center" wrapText="1"/>
    </xf>
    <xf numFmtId="0" fontId="14" fillId="0" borderId="58" xfId="3" applyFont="1" applyBorder="1" applyAlignment="1">
      <alignment horizontal="center" vertical="center" wrapText="1"/>
    </xf>
    <xf numFmtId="0" fontId="14" fillId="0" borderId="37" xfId="3" applyFont="1" applyBorder="1" applyAlignment="1">
      <alignment horizontal="center" vertical="center" wrapText="1"/>
    </xf>
    <xf numFmtId="0" fontId="14" fillId="0" borderId="23" xfId="3" applyFont="1" applyBorder="1" applyAlignment="1">
      <alignment horizontal="center" vertical="center" wrapText="1"/>
    </xf>
    <xf numFmtId="0" fontId="14" fillId="0" borderId="44" xfId="3" applyFont="1" applyBorder="1" applyAlignment="1">
      <alignment horizontal="center" vertical="center" wrapText="1"/>
    </xf>
    <xf numFmtId="0" fontId="14" fillId="0" borderId="59" xfId="3" applyFont="1" applyBorder="1" applyAlignment="1">
      <alignment horizontal="center" vertical="center" wrapText="1"/>
    </xf>
    <xf numFmtId="0" fontId="67" fillId="0" borderId="44" xfId="3" applyFont="1" applyBorder="1" applyAlignment="1">
      <alignment horizontal="center" vertical="center" wrapText="1"/>
    </xf>
    <xf numFmtId="0" fontId="67" fillId="0" borderId="59" xfId="3" applyFont="1" applyBorder="1" applyAlignment="1">
      <alignment horizontal="center" vertical="center" wrapText="1"/>
    </xf>
    <xf numFmtId="0" fontId="16" fillId="0" borderId="79" xfId="3" applyFont="1" applyBorder="1" applyAlignment="1">
      <alignment horizontal="center" vertical="center" wrapText="1"/>
    </xf>
    <xf numFmtId="0" fontId="14" fillId="0" borderId="76" xfId="3" applyFont="1" applyBorder="1" applyAlignment="1">
      <alignment horizontal="center" vertical="center" wrapText="1"/>
    </xf>
    <xf numFmtId="0" fontId="16" fillId="0" borderId="77" xfId="3" applyFont="1" applyBorder="1" applyAlignment="1">
      <alignment horizontal="center" vertical="center" wrapText="1"/>
    </xf>
    <xf numFmtId="0" fontId="14" fillId="0" borderId="77" xfId="3" applyFont="1" applyBorder="1" applyAlignment="1">
      <alignment horizontal="center" vertical="center" wrapText="1"/>
    </xf>
    <xf numFmtId="0" fontId="58" fillId="0" borderId="23" xfId="3" applyFont="1" applyBorder="1" applyAlignment="1">
      <alignment horizontal="center" vertical="center" wrapText="1"/>
    </xf>
    <xf numFmtId="0" fontId="48" fillId="0" borderId="44" xfId="3" applyFont="1" applyBorder="1" applyAlignment="1">
      <alignment horizontal="center" vertical="center" wrapText="1"/>
    </xf>
    <xf numFmtId="0" fontId="74" fillId="0" borderId="59" xfId="3" applyFont="1" applyBorder="1" applyAlignment="1">
      <alignment horizontal="center" vertical="center" wrapText="1"/>
    </xf>
    <xf numFmtId="0" fontId="58" fillId="0" borderId="80" xfId="3" applyFont="1" applyBorder="1" applyAlignment="1">
      <alignment horizontal="center" vertical="center" wrapText="1"/>
    </xf>
    <xf numFmtId="0" fontId="16" fillId="0" borderId="44" xfId="3" applyFont="1" applyBorder="1" applyAlignment="1">
      <alignment horizontal="center" vertical="center" wrapText="1"/>
    </xf>
    <xf numFmtId="0" fontId="14" fillId="0" borderId="80" xfId="3" applyFont="1" applyBorder="1" applyAlignment="1">
      <alignment horizontal="center" vertical="center" wrapText="1"/>
    </xf>
    <xf numFmtId="0" fontId="88" fillId="0" borderId="23" xfId="3" applyFont="1" applyBorder="1" applyAlignment="1">
      <alignment horizontal="center" vertical="center" wrapText="1"/>
    </xf>
    <xf numFmtId="0" fontId="15" fillId="0" borderId="39" xfId="3" applyFont="1" applyBorder="1" applyAlignment="1">
      <alignment horizontal="center" vertical="center" wrapText="1"/>
    </xf>
    <xf numFmtId="0" fontId="48" fillId="0" borderId="80" xfId="3" applyFont="1" applyBorder="1" applyAlignment="1">
      <alignment horizontal="center" vertical="center" wrapText="1"/>
    </xf>
    <xf numFmtId="0" fontId="16" fillId="0" borderId="36" xfId="3" applyFont="1" applyBorder="1" applyAlignment="1">
      <alignment horizontal="center" vertical="center" wrapText="1"/>
    </xf>
    <xf numFmtId="0" fontId="52" fillId="0" borderId="36" xfId="3" applyFont="1" applyBorder="1" applyAlignment="1">
      <alignment horizontal="center" vertical="center" wrapText="1"/>
    </xf>
    <xf numFmtId="0" fontId="94" fillId="0" borderId="34" xfId="3" applyFont="1" applyBorder="1" applyAlignment="1">
      <alignment vertical="center" wrapText="1"/>
    </xf>
    <xf numFmtId="0" fontId="14" fillId="0" borderId="34" xfId="3" applyFont="1" applyBorder="1" applyAlignment="1">
      <alignment vertical="center" wrapText="1"/>
    </xf>
    <xf numFmtId="0" fontId="53" fillId="0" borderId="34" xfId="3" applyFont="1" applyBorder="1" applyAlignment="1">
      <alignment vertical="center" wrapText="1"/>
    </xf>
    <xf numFmtId="0" fontId="48" fillId="0" borderId="34" xfId="3" applyFont="1" applyBorder="1" applyAlignment="1">
      <alignment vertical="center" wrapText="1"/>
    </xf>
    <xf numFmtId="0" fontId="16" fillId="0" borderId="81" xfId="3" applyFont="1" applyBorder="1" applyAlignment="1">
      <alignment horizontal="left" vertical="center" wrapText="1"/>
    </xf>
    <xf numFmtId="0" fontId="52" fillId="0" borderId="34" xfId="3" applyFont="1" applyBorder="1">
      <alignment vertical="center"/>
    </xf>
    <xf numFmtId="0" fontId="34" fillId="0" borderId="34" xfId="3" applyFont="1" applyBorder="1" applyAlignment="1">
      <alignment vertical="center" wrapText="1"/>
    </xf>
    <xf numFmtId="0" fontId="52" fillId="11" borderId="78" xfId="3" applyFont="1" applyFill="1" applyBorder="1" applyAlignment="1">
      <alignment vertical="center" wrapText="1"/>
    </xf>
    <xf numFmtId="0" fontId="52" fillId="0" borderId="78" xfId="3" applyFont="1" applyFill="1" applyBorder="1" applyAlignment="1">
      <alignment vertical="center" wrapText="1"/>
    </xf>
    <xf numFmtId="0" fontId="96" fillId="0" borderId="91" xfId="3" applyFont="1" applyBorder="1" applyAlignment="1">
      <alignment horizontal="center" vertical="center" wrapText="1"/>
    </xf>
    <xf numFmtId="0" fontId="96" fillId="0" borderId="30" xfId="3" applyFont="1" applyBorder="1" applyAlignment="1">
      <alignment horizontal="center" vertical="center" wrapText="1"/>
    </xf>
    <xf numFmtId="0" fontId="74" fillId="0" borderId="13" xfId="3" applyFont="1" applyBorder="1" applyAlignment="1">
      <alignment horizontal="center" vertical="center" wrapText="1"/>
    </xf>
    <xf numFmtId="0" fontId="96" fillId="0" borderId="35" xfId="3" applyFont="1" applyBorder="1" applyAlignment="1">
      <alignment horizontal="center" vertical="center" wrapText="1"/>
    </xf>
    <xf numFmtId="0" fontId="16" fillId="0" borderId="10" xfId="3" applyFont="1" applyBorder="1" applyAlignment="1">
      <alignment horizontal="center" vertical="center" wrapText="1"/>
    </xf>
    <xf numFmtId="0" fontId="16" fillId="0" borderId="11" xfId="3" applyFont="1" applyBorder="1" applyAlignment="1">
      <alignment horizontal="center" vertical="center" wrapText="1"/>
    </xf>
    <xf numFmtId="0" fontId="48" fillId="0" borderId="10" xfId="3" applyFont="1" applyBorder="1" applyAlignment="1">
      <alignment horizontal="center" vertical="center" wrapText="1"/>
    </xf>
    <xf numFmtId="0" fontId="48" fillId="0" borderId="11" xfId="3" applyFont="1" applyBorder="1" applyAlignment="1">
      <alignment horizontal="center" vertical="center" wrapText="1"/>
    </xf>
    <xf numFmtId="0" fontId="88" fillId="0" borderId="10" xfId="3" applyFont="1" applyBorder="1" applyAlignment="1">
      <alignment horizontal="center" vertical="center" wrapText="1"/>
    </xf>
    <xf numFmtId="0" fontId="88" fillId="0" borderId="11" xfId="3" applyFont="1" applyBorder="1" applyAlignment="1">
      <alignment horizontal="center" vertical="center" wrapText="1"/>
    </xf>
    <xf numFmtId="0" fontId="52" fillId="0" borderId="37" xfId="3" applyFont="1" applyBorder="1" applyAlignment="1">
      <alignment horizontal="center" vertical="center" wrapText="1"/>
    </xf>
    <xf numFmtId="0" fontId="52" fillId="0" borderId="103" xfId="3" applyFont="1" applyBorder="1" applyAlignment="1">
      <alignment horizontal="center" vertical="center" wrapText="1"/>
    </xf>
    <xf numFmtId="0" fontId="52" fillId="0" borderId="114" xfId="3" applyFont="1" applyBorder="1" applyAlignment="1">
      <alignment horizontal="center" vertical="center" wrapText="1"/>
    </xf>
    <xf numFmtId="0" fontId="52" fillId="0" borderId="7" xfId="3" applyFont="1" applyBorder="1" applyAlignment="1">
      <alignment horizontal="center" vertical="center" wrapText="1"/>
    </xf>
    <xf numFmtId="0" fontId="52" fillId="0" borderId="0" xfId="3" applyFont="1" applyBorder="1" applyAlignment="1">
      <alignment horizontal="center" vertical="center" wrapText="1"/>
    </xf>
    <xf numFmtId="0" fontId="52" fillId="0" borderId="75" xfId="3" applyFont="1" applyBorder="1" applyAlignment="1">
      <alignment horizontal="center" vertical="center" wrapText="1"/>
    </xf>
    <xf numFmtId="0" fontId="52" fillId="0" borderId="9" xfId="3" applyFont="1" applyBorder="1" applyAlignment="1">
      <alignment horizontal="center" vertical="center" wrapText="1"/>
    </xf>
    <xf numFmtId="0" fontId="52" fillId="0" borderId="100" xfId="3" applyFont="1" applyBorder="1" applyAlignment="1">
      <alignment horizontal="center" vertical="center" wrapText="1"/>
    </xf>
    <xf numFmtId="0" fontId="52" fillId="0" borderId="115" xfId="3" applyFont="1" applyBorder="1" applyAlignment="1">
      <alignment horizontal="center" vertical="center" wrapText="1"/>
    </xf>
    <xf numFmtId="0" fontId="14" fillId="0" borderId="10" xfId="3" applyFont="1" applyBorder="1" applyAlignment="1">
      <alignment horizontal="center" vertical="center" wrapText="1"/>
    </xf>
    <xf numFmtId="0" fontId="14" fillId="0" borderId="11" xfId="3" applyFont="1" applyBorder="1" applyAlignment="1">
      <alignment horizontal="center" vertical="center" wrapText="1"/>
    </xf>
    <xf numFmtId="0" fontId="52" fillId="0" borderId="10" xfId="3" applyFont="1" applyBorder="1" applyAlignment="1">
      <alignment horizontal="center" vertical="center" wrapText="1"/>
    </xf>
    <xf numFmtId="0" fontId="52" fillId="0" borderId="12" xfId="3" applyFont="1" applyBorder="1" applyAlignment="1">
      <alignment horizontal="center" vertical="center" wrapText="1"/>
    </xf>
    <xf numFmtId="0" fontId="52" fillId="0" borderId="116" xfId="3" applyFont="1" applyBorder="1" applyAlignment="1">
      <alignment horizontal="center" vertical="center" wrapText="1"/>
    </xf>
    <xf numFmtId="0" fontId="16" fillId="0" borderId="117" xfId="3" applyFont="1" applyBorder="1" applyAlignment="1">
      <alignment horizontal="center" vertical="center" wrapText="1"/>
    </xf>
    <xf numFmtId="0" fontId="16" fillId="0" borderId="118" xfId="3" applyFont="1" applyBorder="1" applyAlignment="1">
      <alignment horizontal="center" vertical="center" wrapText="1"/>
    </xf>
    <xf numFmtId="0" fontId="16" fillId="0" borderId="119" xfId="3" applyFont="1" applyBorder="1" applyAlignment="1">
      <alignment horizontal="center" vertical="center" wrapText="1"/>
    </xf>
    <xf numFmtId="0" fontId="16" fillId="0" borderId="120" xfId="3" applyFont="1" applyBorder="1" applyAlignment="1">
      <alignment horizontal="center" vertical="center" wrapText="1"/>
    </xf>
    <xf numFmtId="0" fontId="16" fillId="0" borderId="12" xfId="3" applyFont="1" applyBorder="1" applyAlignment="1">
      <alignment horizontal="center" vertical="center" wrapText="1"/>
    </xf>
    <xf numFmtId="0" fontId="16" fillId="0" borderId="116" xfId="3" applyFont="1" applyBorder="1" applyAlignment="1">
      <alignment horizontal="center" vertical="center" wrapText="1"/>
    </xf>
    <xf numFmtId="0" fontId="48" fillId="0" borderId="12" xfId="3" applyFont="1" applyBorder="1" applyAlignment="1">
      <alignment horizontal="center" vertical="center" wrapText="1"/>
    </xf>
    <xf numFmtId="0" fontId="48" fillId="0" borderId="116" xfId="3" applyFont="1" applyBorder="1" applyAlignment="1">
      <alignment horizontal="center" vertical="center" wrapText="1"/>
    </xf>
    <xf numFmtId="0" fontId="66" fillId="0" borderId="10" xfId="3" applyFont="1" applyBorder="1" applyAlignment="1">
      <alignment horizontal="center" vertical="center" wrapText="1"/>
    </xf>
    <xf numFmtId="0" fontId="66" fillId="0" borderId="11" xfId="3" applyFont="1" applyBorder="1" applyAlignment="1">
      <alignment horizontal="center" vertical="center" wrapText="1"/>
    </xf>
    <xf numFmtId="0" fontId="14" fillId="0" borderId="12" xfId="3" applyFont="1" applyBorder="1" applyAlignment="1">
      <alignment horizontal="center" vertical="center" wrapText="1"/>
    </xf>
    <xf numFmtId="0" fontId="14" fillId="0" borderId="116" xfId="3" applyFont="1" applyBorder="1" applyAlignment="1">
      <alignment horizontal="center" vertical="center" wrapText="1"/>
    </xf>
    <xf numFmtId="0" fontId="74" fillId="0" borderId="112" xfId="3" applyFont="1" applyBorder="1" applyAlignment="1">
      <alignment horizontal="center" vertical="center" wrapText="1"/>
    </xf>
    <xf numFmtId="0" fontId="34" fillId="0" borderId="0" xfId="1" quotePrefix="1" applyFont="1" applyFill="1" applyAlignment="1">
      <alignment vertical="center"/>
    </xf>
    <xf numFmtId="0" fontId="3" fillId="0" borderId="0" xfId="1" applyAlignment="1">
      <alignment horizontal="left" vertical="center" indent="2"/>
    </xf>
    <xf numFmtId="0" fontId="44" fillId="0" borderId="0" xfId="0" applyFont="1" applyAlignment="1">
      <alignment horizontal="left" vertical="center" indent="1"/>
    </xf>
    <xf numFmtId="0" fontId="7" fillId="0" borderId="0" xfId="0" applyFont="1" applyAlignment="1">
      <alignment horizontal="left" vertical="center"/>
    </xf>
    <xf numFmtId="0" fontId="7" fillId="0" borderId="0" xfId="0" applyFont="1" applyAlignment="1">
      <alignment horizontal="center" vertical="center"/>
    </xf>
    <xf numFmtId="0" fontId="97" fillId="0" borderId="0" xfId="0" applyFont="1">
      <alignment vertical="center"/>
    </xf>
    <xf numFmtId="0" fontId="3" fillId="0" borderId="0" xfId="1" applyAlignment="1">
      <alignment horizontal="left" vertical="center"/>
    </xf>
    <xf numFmtId="0" fontId="2" fillId="0" borderId="0" xfId="0" applyFont="1" applyAlignment="1">
      <alignment horizontal="center" vertical="center"/>
    </xf>
    <xf numFmtId="0" fontId="98" fillId="0" borderId="0" xfId="0" quotePrefix="1" applyFont="1">
      <alignment vertical="center"/>
    </xf>
    <xf numFmtId="0" fontId="8" fillId="0" borderId="0" xfId="0" applyFont="1" applyAlignment="1">
      <alignment horizontal="left" vertical="center"/>
    </xf>
    <xf numFmtId="0" fontId="0" fillId="2" borderId="0" xfId="0" applyFill="1">
      <alignment vertical="center"/>
    </xf>
    <xf numFmtId="0" fontId="36" fillId="0" borderId="0" xfId="0" applyFont="1">
      <alignment vertical="center"/>
    </xf>
    <xf numFmtId="0" fontId="44" fillId="2" borderId="0" xfId="0" applyFont="1" applyFill="1">
      <alignment vertical="center"/>
    </xf>
    <xf numFmtId="0" fontId="45" fillId="2" borderId="0" xfId="0" applyFont="1" applyFill="1">
      <alignment vertical="center"/>
    </xf>
    <xf numFmtId="0" fontId="8" fillId="0" borderId="2" xfId="0" applyFont="1" applyBorder="1">
      <alignment vertical="center"/>
    </xf>
    <xf numFmtId="0" fontId="50" fillId="0" borderId="0" xfId="0" applyFont="1" applyAlignment="1">
      <alignment horizontal="left" vertical="center"/>
    </xf>
    <xf numFmtId="0" fontId="51" fillId="0" borderId="0" xfId="0" applyFont="1" applyAlignment="1">
      <alignment horizontal="left" vertical="center"/>
    </xf>
    <xf numFmtId="0" fontId="52" fillId="0" borderId="13" xfId="0" applyFont="1" applyBorder="1" applyAlignment="1">
      <alignment horizontal="center" vertical="center"/>
    </xf>
    <xf numFmtId="0" fontId="99" fillId="0" borderId="0" xfId="0" applyFont="1" applyAlignment="1">
      <alignment horizontal="left" vertical="center"/>
    </xf>
    <xf numFmtId="0" fontId="100" fillId="0" borderId="0" xfId="0" applyFont="1">
      <alignment vertical="center"/>
    </xf>
    <xf numFmtId="0" fontId="36" fillId="0" borderId="0" xfId="0" applyFont="1" applyAlignment="1">
      <alignment horizontal="left" vertical="center"/>
    </xf>
    <xf numFmtId="0" fontId="7" fillId="0" borderId="0" xfId="0" quotePrefix="1" applyFont="1" applyAlignment="1">
      <alignment horizontal="left" vertical="center"/>
    </xf>
    <xf numFmtId="0" fontId="49" fillId="0" borderId="0" xfId="0" applyFont="1" applyAlignment="1">
      <alignment horizontal="left" vertical="center"/>
    </xf>
    <xf numFmtId="0" fontId="34" fillId="0" borderId="13" xfId="0" applyFont="1" applyBorder="1" applyAlignment="1">
      <alignment horizontal="center" vertical="center"/>
    </xf>
    <xf numFmtId="0" fontId="34" fillId="0" borderId="0" xfId="0" applyFont="1" applyAlignment="1">
      <alignment horizontal="center" vertical="center"/>
    </xf>
    <xf numFmtId="0" fontId="47" fillId="15" borderId="71" xfId="0" applyFont="1" applyFill="1" applyBorder="1">
      <alignment vertical="center"/>
    </xf>
    <xf numFmtId="0" fontId="28" fillId="15" borderId="72" xfId="0" applyFont="1" applyFill="1" applyBorder="1">
      <alignment vertical="center"/>
    </xf>
    <xf numFmtId="0" fontId="28" fillId="15" borderId="73" xfId="0" applyFont="1" applyFill="1" applyBorder="1">
      <alignment vertical="center"/>
    </xf>
    <xf numFmtId="0" fontId="2" fillId="0" borderId="0" xfId="0" applyFont="1" applyAlignment="1">
      <alignment horizontal="left" vertical="center"/>
    </xf>
    <xf numFmtId="0" fontId="8" fillId="0" borderId="0" xfId="0" applyFont="1" applyAlignment="1">
      <alignment horizontal="left" vertical="center"/>
    </xf>
    <xf numFmtId="0" fontId="45" fillId="0" borderId="0" xfId="0" applyFont="1" applyAlignment="1">
      <alignment horizontal="left" vertical="center"/>
    </xf>
    <xf numFmtId="0" fontId="45" fillId="0" borderId="5" xfId="0" applyFont="1" applyBorder="1" applyAlignment="1">
      <alignment horizontal="left" vertical="center"/>
    </xf>
    <xf numFmtId="0" fontId="44" fillId="0" borderId="0" xfId="0" applyFont="1">
      <alignment vertical="center"/>
    </xf>
    <xf numFmtId="0" fontId="32" fillId="0" borderId="0" xfId="0" applyFont="1">
      <alignment vertical="center"/>
    </xf>
    <xf numFmtId="0" fontId="6" fillId="0" borderId="0" xfId="0" applyFont="1" applyAlignment="1">
      <alignment horizontal="left" vertical="center"/>
    </xf>
    <xf numFmtId="0" fontId="7" fillId="0" borderId="5" xfId="0" applyFont="1" applyBorder="1" applyAlignment="1">
      <alignment horizontal="left" vertical="center"/>
    </xf>
    <xf numFmtId="0" fontId="2" fillId="15" borderId="71" xfId="0" applyFont="1" applyFill="1" applyBorder="1" applyAlignment="1">
      <alignment horizontal="left" vertical="center" wrapText="1"/>
    </xf>
    <xf numFmtId="0" fontId="86" fillId="0" borderId="0" xfId="0" applyFont="1">
      <alignment vertical="center"/>
    </xf>
    <xf numFmtId="0" fontId="85" fillId="0" borderId="0" xfId="0" applyFont="1">
      <alignment vertical="center"/>
    </xf>
    <xf numFmtId="0" fontId="6" fillId="0" borderId="0" xfId="0" applyFont="1" applyAlignment="1">
      <alignment horizontal="left" vertical="center"/>
    </xf>
    <xf numFmtId="0" fontId="55" fillId="0" borderId="0" xfId="0" quotePrefix="1" applyFont="1" applyAlignment="1">
      <alignment horizontal="justify" vertical="center"/>
    </xf>
    <xf numFmtId="0" fontId="62" fillId="11" borderId="0" xfId="0" applyFont="1" applyFill="1" applyAlignment="1">
      <alignment vertical="center" wrapText="1"/>
    </xf>
    <xf numFmtId="0" fontId="33" fillId="9" borderId="68" xfId="0" applyFont="1" applyFill="1" applyBorder="1" applyAlignment="1">
      <alignment horizontal="center" vertical="center" wrapText="1"/>
    </xf>
    <xf numFmtId="0" fontId="60" fillId="0" borderId="0" xfId="0" applyFont="1" applyAlignment="1">
      <alignment vertical="center" wrapText="1"/>
    </xf>
    <xf numFmtId="0" fontId="34" fillId="0" borderId="13" xfId="0" applyFont="1" applyBorder="1" applyAlignment="1">
      <alignment horizontal="center" vertical="center" wrapText="1"/>
    </xf>
    <xf numFmtId="0" fontId="64" fillId="16" borderId="0" xfId="0" applyFont="1" applyFill="1" applyAlignment="1">
      <alignment vertical="center" wrapText="1"/>
    </xf>
  </cellXfs>
  <cellStyles count="18">
    <cellStyle name="통화 [0] 2" xfId="4" xr:uid="{00000000-0005-0000-0000-000000000000}"/>
    <cellStyle name="통화 [0] 2 2" xfId="15" xr:uid="{00000000-0005-0000-0000-000001000000}"/>
    <cellStyle name="통화 [0] 2 2 2" xfId="17" xr:uid="{F5CA309B-1B6B-43BA-B3E2-C3BB1D2C3CEE}"/>
    <cellStyle name="통화 [0] 2 3" xfId="16" xr:uid="{A826D993-2A39-411D-A376-2F48240AABE1}"/>
    <cellStyle name="표준" xfId="0" builtinId="0"/>
    <cellStyle name="표준 2" xfId="1" xr:uid="{00000000-0005-0000-0000-000003000000}"/>
    <cellStyle name="표준 2 2" xfId="5" xr:uid="{00000000-0005-0000-0000-000004000000}"/>
    <cellStyle name="표준 2 3" xfId="6" xr:uid="{00000000-0005-0000-0000-000005000000}"/>
    <cellStyle name="표준 2 4" xfId="7" xr:uid="{00000000-0005-0000-0000-000006000000}"/>
    <cellStyle name="표준 2 5" xfId="8" xr:uid="{00000000-0005-0000-0000-000007000000}"/>
    <cellStyle name="표준 2 6" xfId="9" xr:uid="{00000000-0005-0000-0000-000008000000}"/>
    <cellStyle name="표준 3" xfId="2" xr:uid="{00000000-0005-0000-0000-000009000000}"/>
    <cellStyle name="표준 3 2" xfId="10" xr:uid="{00000000-0005-0000-0000-00000A000000}"/>
    <cellStyle name="표준 4" xfId="3" xr:uid="{00000000-0005-0000-0000-00000B000000}"/>
    <cellStyle name="표준 5" xfId="11" xr:uid="{00000000-0005-0000-0000-00000C000000}"/>
    <cellStyle name="표준 6" xfId="14" xr:uid="{00000000-0005-0000-0000-00000D000000}"/>
    <cellStyle name="하이퍼링크 2" xfId="12" xr:uid="{00000000-0005-0000-0000-00000E000000}"/>
    <cellStyle name="하이퍼링크 3" xfId="13"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11</xdr:col>
      <xdr:colOff>258855</xdr:colOff>
      <xdr:row>10</xdr:row>
      <xdr:rowOff>49307</xdr:rowOff>
    </xdr:from>
    <xdr:to>
      <xdr:col>11</xdr:col>
      <xdr:colOff>2789877</xdr:colOff>
      <xdr:row>42</xdr:row>
      <xdr:rowOff>150495</xdr:rowOff>
    </xdr:to>
    <xdr:pic>
      <xdr:nvPicPr>
        <xdr:cNvPr id="5" name="그림 4">
          <a:extLst>
            <a:ext uri="{FF2B5EF4-FFF2-40B4-BE49-F238E27FC236}">
              <a16:creationId xmlns:a16="http://schemas.microsoft.com/office/drawing/2014/main" id="{00000000-0008-0000-01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699"/>
        <a:stretch/>
      </xdr:blipFill>
      <xdr:spPr bwMode="auto">
        <a:xfrm>
          <a:off x="13736730" y="3697382"/>
          <a:ext cx="2531022" cy="7199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18956</xdr:colOff>
      <xdr:row>24</xdr:row>
      <xdr:rowOff>83820</xdr:rowOff>
    </xdr:from>
    <xdr:to>
      <xdr:col>11</xdr:col>
      <xdr:colOff>106680</xdr:colOff>
      <xdr:row>24</xdr:row>
      <xdr:rowOff>85725</xdr:rowOff>
    </xdr:to>
    <xdr:cxnSp macro="">
      <xdr:nvCxnSpPr>
        <xdr:cNvPr id="2" name="직선 연결선 1">
          <a:extLst>
            <a:ext uri="{FF2B5EF4-FFF2-40B4-BE49-F238E27FC236}">
              <a16:creationId xmlns:a16="http://schemas.microsoft.com/office/drawing/2014/main" id="{00000000-0008-0000-0300-000002000000}"/>
            </a:ext>
          </a:extLst>
        </xdr:cNvPr>
        <xdr:cNvCxnSpPr/>
      </xdr:nvCxnSpPr>
      <xdr:spPr>
        <a:xfrm flipV="1">
          <a:off x="1390556" y="6760845"/>
          <a:ext cx="6259924" cy="190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71437</xdr:rowOff>
    </xdr:from>
    <xdr:to>
      <xdr:col>7</xdr:col>
      <xdr:colOff>152851</xdr:colOff>
      <xdr:row>24</xdr:row>
      <xdr:rowOff>80963</xdr:rowOff>
    </xdr:to>
    <xdr:grpSp>
      <xdr:nvGrpSpPr>
        <xdr:cNvPr id="3" name="그룹 2">
          <a:extLst>
            <a:ext uri="{FF2B5EF4-FFF2-40B4-BE49-F238E27FC236}">
              <a16:creationId xmlns:a16="http://schemas.microsoft.com/office/drawing/2014/main" id="{00000000-0008-0000-0300-000003000000}"/>
            </a:ext>
          </a:extLst>
        </xdr:cNvPr>
        <xdr:cNvGrpSpPr/>
      </xdr:nvGrpSpPr>
      <xdr:grpSpPr>
        <a:xfrm>
          <a:off x="1371600" y="4736782"/>
          <a:ext cx="3581851" cy="1327786"/>
          <a:chOff x="437400" y="3919537"/>
          <a:chExt cx="3513050" cy="1266826"/>
        </a:xfrm>
      </xdr:grpSpPr>
      <xdr:sp macro="" textlink="">
        <xdr:nvSpPr>
          <xdr:cNvPr id="4" name="직사각형 3">
            <a:extLst>
              <a:ext uri="{FF2B5EF4-FFF2-40B4-BE49-F238E27FC236}">
                <a16:creationId xmlns:a16="http://schemas.microsoft.com/office/drawing/2014/main" id="{00000000-0008-0000-0300-000004000000}"/>
              </a:ext>
            </a:extLst>
          </xdr:cNvPr>
          <xdr:cNvSpPr/>
        </xdr:nvSpPr>
        <xdr:spPr>
          <a:xfrm>
            <a:off x="437400" y="3919538"/>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altLang="ko-KR" sz="2000">
                <a:solidFill>
                  <a:sysClr val="windowText" lastClr="000000"/>
                </a:solidFill>
              </a:rPr>
              <a:t>1</a:t>
            </a:r>
            <a:endParaRPr lang="ko-KR" altLang="en-US" sz="2000">
              <a:solidFill>
                <a:sysClr val="windowText" lastClr="000000"/>
              </a:solidFill>
            </a:endParaRPr>
          </a:p>
        </xdr:txBody>
      </xdr:sp>
      <xdr:sp macro="" textlink="">
        <xdr:nvSpPr>
          <xdr:cNvPr id="5" name="직사각형 4">
            <a:extLst>
              <a:ext uri="{FF2B5EF4-FFF2-40B4-BE49-F238E27FC236}">
                <a16:creationId xmlns:a16="http://schemas.microsoft.com/office/drawing/2014/main" id="{00000000-0008-0000-0300-000005000000}"/>
              </a:ext>
            </a:extLst>
          </xdr:cNvPr>
          <xdr:cNvSpPr/>
        </xdr:nvSpPr>
        <xdr:spPr>
          <a:xfrm>
            <a:off x="104065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2</a:t>
            </a:r>
            <a:endParaRPr lang="ko-KR" altLang="en-US" sz="2000">
              <a:solidFill>
                <a:sysClr val="windowText" lastClr="000000"/>
              </a:solidFill>
              <a:latin typeface="+mn-lt"/>
              <a:ea typeface="+mn-ea"/>
              <a:cs typeface="+mn-cs"/>
            </a:endParaRPr>
          </a:p>
        </xdr:txBody>
      </xdr:sp>
      <xdr:sp macro="" textlink="">
        <xdr:nvSpPr>
          <xdr:cNvPr id="6" name="직사각형 5">
            <a:extLst>
              <a:ext uri="{FF2B5EF4-FFF2-40B4-BE49-F238E27FC236}">
                <a16:creationId xmlns:a16="http://schemas.microsoft.com/office/drawing/2014/main" id="{00000000-0008-0000-0300-000006000000}"/>
              </a:ext>
            </a:extLst>
          </xdr:cNvPr>
          <xdr:cNvSpPr/>
        </xdr:nvSpPr>
        <xdr:spPr>
          <a:xfrm>
            <a:off x="164390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3</a:t>
            </a:r>
            <a:endParaRPr lang="ko-KR" altLang="en-US" sz="2000">
              <a:solidFill>
                <a:sysClr val="windowText" lastClr="000000"/>
              </a:solidFill>
              <a:latin typeface="+mn-lt"/>
              <a:ea typeface="+mn-ea"/>
              <a:cs typeface="+mn-cs"/>
            </a:endParaRPr>
          </a:p>
        </xdr:txBody>
      </xdr:sp>
      <xdr:sp macro="" textlink="">
        <xdr:nvSpPr>
          <xdr:cNvPr id="7" name="직사각형 6">
            <a:extLst>
              <a:ext uri="{FF2B5EF4-FFF2-40B4-BE49-F238E27FC236}">
                <a16:creationId xmlns:a16="http://schemas.microsoft.com/office/drawing/2014/main" id="{00000000-0008-0000-0300-000007000000}"/>
              </a:ext>
            </a:extLst>
          </xdr:cNvPr>
          <xdr:cNvSpPr/>
        </xdr:nvSpPr>
        <xdr:spPr>
          <a:xfrm>
            <a:off x="224715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4</a:t>
            </a:r>
            <a:endParaRPr lang="ko-KR" altLang="en-US" sz="2000">
              <a:solidFill>
                <a:sysClr val="windowText" lastClr="000000"/>
              </a:solidFill>
              <a:latin typeface="+mn-lt"/>
              <a:ea typeface="+mn-ea"/>
              <a:cs typeface="+mn-cs"/>
            </a:endParaRPr>
          </a:p>
        </xdr:txBody>
      </xdr:sp>
      <xdr:sp macro="" textlink="">
        <xdr:nvSpPr>
          <xdr:cNvPr id="8" name="직사각형 7">
            <a:extLst>
              <a:ext uri="{FF2B5EF4-FFF2-40B4-BE49-F238E27FC236}">
                <a16:creationId xmlns:a16="http://schemas.microsoft.com/office/drawing/2014/main" id="{00000000-0008-0000-0300-000008000000}"/>
              </a:ext>
            </a:extLst>
          </xdr:cNvPr>
          <xdr:cNvSpPr/>
        </xdr:nvSpPr>
        <xdr:spPr>
          <a:xfrm>
            <a:off x="285040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5</a:t>
            </a:r>
            <a:endParaRPr lang="ko-KR" altLang="en-US" sz="2000">
              <a:solidFill>
                <a:sysClr val="windowText" lastClr="000000"/>
              </a:solidFill>
              <a:latin typeface="+mn-lt"/>
              <a:ea typeface="+mn-ea"/>
              <a:cs typeface="+mn-cs"/>
            </a:endParaRPr>
          </a:p>
        </xdr:txBody>
      </xdr:sp>
      <xdr:sp macro="" textlink="">
        <xdr:nvSpPr>
          <xdr:cNvPr id="9" name="직사각형 8">
            <a:extLst>
              <a:ext uri="{FF2B5EF4-FFF2-40B4-BE49-F238E27FC236}">
                <a16:creationId xmlns:a16="http://schemas.microsoft.com/office/drawing/2014/main" id="{00000000-0008-0000-0300-000009000000}"/>
              </a:ext>
            </a:extLst>
          </xdr:cNvPr>
          <xdr:cNvSpPr/>
        </xdr:nvSpPr>
        <xdr:spPr>
          <a:xfrm>
            <a:off x="345365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6</a:t>
            </a:r>
            <a:endParaRPr lang="ko-KR" altLang="en-US" sz="2000">
              <a:solidFill>
                <a:sysClr val="windowText" lastClr="000000"/>
              </a:solidFill>
              <a:latin typeface="+mn-lt"/>
              <a:ea typeface="+mn-ea"/>
              <a:cs typeface="+mn-cs"/>
            </a:endParaRPr>
          </a:p>
        </xdr:txBody>
      </xdr:sp>
    </xdr:grpSp>
    <xdr:clientData/>
  </xdr:twoCellAnchor>
  <xdr:twoCellAnchor>
    <xdr:from>
      <xdr:col>2</xdr:col>
      <xdr:colOff>247877</xdr:colOff>
      <xdr:row>16</xdr:row>
      <xdr:rowOff>116205</xdr:rowOff>
    </xdr:from>
    <xdr:to>
      <xdr:col>4</xdr:col>
      <xdr:colOff>107585</xdr:colOff>
      <xdr:row>18</xdr:row>
      <xdr:rowOff>71437</xdr:rowOff>
    </xdr:to>
    <xdr:cxnSp macro="">
      <xdr:nvCxnSpPr>
        <xdr:cNvPr id="10" name="꺾인 연결선 9">
          <a:extLst>
            <a:ext uri="{FF2B5EF4-FFF2-40B4-BE49-F238E27FC236}">
              <a16:creationId xmlns:a16="http://schemas.microsoft.com/office/drawing/2014/main" id="{00000000-0008-0000-0300-00000A000000}"/>
            </a:ext>
          </a:extLst>
        </xdr:cNvPr>
        <xdr:cNvCxnSpPr>
          <a:stCxn id="4" idx="0"/>
          <a:endCxn id="11" idx="2"/>
        </xdr:cNvCxnSpPr>
      </xdr:nvCxnSpPr>
      <xdr:spPr>
        <a:xfrm rot="5400000" flipH="1" flipV="1">
          <a:off x="2047965" y="4688342"/>
          <a:ext cx="374332" cy="1231308"/>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603790</xdr:colOff>
      <xdr:row>15</xdr:row>
      <xdr:rowOff>0</xdr:rowOff>
    </xdr:from>
    <xdr:to>
      <xdr:col>5</xdr:col>
      <xdr:colOff>281940</xdr:colOff>
      <xdr:row>16</xdr:row>
      <xdr:rowOff>116205</xdr:rowOff>
    </xdr:to>
    <xdr:sp macro="" textlink="">
      <xdr:nvSpPr>
        <xdr:cNvPr id="11" name="TextBox 10">
          <a:extLst>
            <a:ext uri="{FF2B5EF4-FFF2-40B4-BE49-F238E27FC236}">
              <a16:creationId xmlns:a16="http://schemas.microsoft.com/office/drawing/2014/main" id="{00000000-0008-0000-0300-00000B000000}"/>
            </a:ext>
          </a:extLst>
        </xdr:cNvPr>
        <xdr:cNvSpPr txBox="1"/>
      </xdr:nvSpPr>
      <xdr:spPr>
        <a:xfrm>
          <a:off x="1975390" y="4791075"/>
          <a:ext cx="1735550" cy="3257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400" b="1"/>
            <a:t>Mark time : 100ms</a:t>
          </a:r>
          <a:endParaRPr lang="ko-KR" altLang="en-US" sz="1400" b="1"/>
        </a:p>
      </xdr:txBody>
    </xdr:sp>
    <xdr:clientData/>
  </xdr:twoCellAnchor>
  <xdr:twoCellAnchor>
    <xdr:from>
      <xdr:col>3</xdr:col>
      <xdr:colOff>98966</xdr:colOff>
      <xdr:row>26</xdr:row>
      <xdr:rowOff>19050</xdr:rowOff>
    </xdr:from>
    <xdr:to>
      <xdr:col>5</xdr:col>
      <xdr:colOff>632460</xdr:colOff>
      <xdr:row>27</xdr:row>
      <xdr:rowOff>154305</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2156366" y="7115175"/>
          <a:ext cx="1905094" cy="3448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400" b="1"/>
            <a:t>Wait time : 0ms</a:t>
          </a:r>
          <a:endParaRPr lang="ko-KR" altLang="en-US" sz="1400" b="1"/>
        </a:p>
      </xdr:txBody>
    </xdr:sp>
    <xdr:clientData/>
  </xdr:twoCellAnchor>
  <xdr:twoCellAnchor>
    <xdr:from>
      <xdr:col>2</xdr:col>
      <xdr:colOff>531400</xdr:colOff>
      <xdr:row>24</xdr:row>
      <xdr:rowOff>129538</xdr:rowOff>
    </xdr:from>
    <xdr:to>
      <xdr:col>3</xdr:col>
      <xdr:colOff>98966</xdr:colOff>
      <xdr:row>26</xdr:row>
      <xdr:rowOff>212408</xdr:rowOff>
    </xdr:to>
    <xdr:cxnSp macro="">
      <xdr:nvCxnSpPr>
        <xdr:cNvPr id="13" name="Shape 36">
          <a:extLst>
            <a:ext uri="{FF2B5EF4-FFF2-40B4-BE49-F238E27FC236}">
              <a16:creationId xmlns:a16="http://schemas.microsoft.com/office/drawing/2014/main" id="{00000000-0008-0000-0300-00000D000000}"/>
            </a:ext>
          </a:extLst>
        </xdr:cNvPr>
        <xdr:cNvCxnSpPr/>
      </xdr:nvCxnSpPr>
      <xdr:spPr>
        <a:xfrm rot="16200000" flipH="1">
          <a:off x="1778698" y="6930865"/>
          <a:ext cx="501970" cy="253366"/>
        </a:xfrm>
        <a:prstGeom prst="bentConnector2">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171356</xdr:colOff>
      <xdr:row>20</xdr:row>
      <xdr:rowOff>211455</xdr:rowOff>
    </xdr:from>
    <xdr:to>
      <xdr:col>11</xdr:col>
      <xdr:colOff>85631</xdr:colOff>
      <xdr:row>20</xdr:row>
      <xdr:rowOff>211455</xdr:rowOff>
    </xdr:to>
    <xdr:cxnSp macro="">
      <xdr:nvCxnSpPr>
        <xdr:cNvPr id="14" name="직선 화살표 연결선 13">
          <a:extLst>
            <a:ext uri="{FF2B5EF4-FFF2-40B4-BE49-F238E27FC236}">
              <a16:creationId xmlns:a16="http://schemas.microsoft.com/office/drawing/2014/main" id="{00000000-0008-0000-0300-00000E000000}"/>
            </a:ext>
          </a:extLst>
        </xdr:cNvPr>
        <xdr:cNvCxnSpPr/>
      </xdr:nvCxnSpPr>
      <xdr:spPr>
        <a:xfrm>
          <a:off x="4971956" y="6050280"/>
          <a:ext cx="2657475" cy="0"/>
        </a:xfrm>
        <a:prstGeom prst="straightConnector1">
          <a:avLst/>
        </a:prstGeom>
        <a:ln w="28575">
          <a:solidFill>
            <a:srgbClr val="FF0000"/>
          </a:solidFill>
          <a:prstDash val="sysDash"/>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622840</xdr:colOff>
      <xdr:row>21</xdr:row>
      <xdr:rowOff>0</xdr:rowOff>
    </xdr:from>
    <xdr:to>
      <xdr:col>10</xdr:col>
      <xdr:colOff>333281</xdr:colOff>
      <xdr:row>22</xdr:row>
      <xdr:rowOff>104775</xdr:rowOff>
    </xdr:to>
    <xdr:sp macro="" textlink="">
      <xdr:nvSpPr>
        <xdr:cNvPr id="15" name="TextBox 14">
          <a:extLst>
            <a:ext uri="{FF2B5EF4-FFF2-40B4-BE49-F238E27FC236}">
              <a16:creationId xmlns:a16="http://schemas.microsoft.com/office/drawing/2014/main" id="{00000000-0008-0000-0300-00000F000000}"/>
            </a:ext>
          </a:extLst>
        </xdr:cNvPr>
        <xdr:cNvSpPr txBox="1"/>
      </xdr:nvSpPr>
      <xdr:spPr>
        <a:xfrm>
          <a:off x="5423440" y="6048375"/>
          <a:ext cx="1767841"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400" b="1"/>
            <a:t>Pause time : 1000ms</a:t>
          </a:r>
          <a:endParaRPr lang="ko-KR" altLang="en-US" sz="1400" b="1"/>
        </a:p>
      </xdr:txBody>
    </xdr:sp>
    <xdr:clientData/>
  </xdr:twoCellAnchor>
  <xdr:twoCellAnchor>
    <xdr:from>
      <xdr:col>11</xdr:col>
      <xdr:colOff>104681</xdr:colOff>
      <xdr:row>18</xdr:row>
      <xdr:rowOff>51435</xdr:rowOff>
    </xdr:from>
    <xdr:to>
      <xdr:col>11</xdr:col>
      <xdr:colOff>104681</xdr:colOff>
      <xdr:row>24</xdr:row>
      <xdr:rowOff>91440</xdr:rowOff>
    </xdr:to>
    <xdr:cxnSp macro="">
      <xdr:nvCxnSpPr>
        <xdr:cNvPr id="16" name="직선 연결선 15">
          <a:extLst>
            <a:ext uri="{FF2B5EF4-FFF2-40B4-BE49-F238E27FC236}">
              <a16:creationId xmlns:a16="http://schemas.microsoft.com/office/drawing/2014/main" id="{00000000-0008-0000-0300-000010000000}"/>
            </a:ext>
          </a:extLst>
        </xdr:cNvPr>
        <xdr:cNvCxnSpPr/>
      </xdr:nvCxnSpPr>
      <xdr:spPr>
        <a:xfrm>
          <a:off x="7648481" y="5471160"/>
          <a:ext cx="0" cy="129730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21</xdr:row>
      <xdr:rowOff>76201</xdr:rowOff>
    </xdr:from>
    <xdr:to>
      <xdr:col>11</xdr:col>
      <xdr:colOff>114300</xdr:colOff>
      <xdr:row>21</xdr:row>
      <xdr:rowOff>85725</xdr:rowOff>
    </xdr:to>
    <xdr:cxnSp macro="">
      <xdr:nvCxnSpPr>
        <xdr:cNvPr id="24" name="꺾인 연결선 92">
          <a:extLst>
            <a:ext uri="{FF2B5EF4-FFF2-40B4-BE49-F238E27FC236}">
              <a16:creationId xmlns:a16="http://schemas.microsoft.com/office/drawing/2014/main" id="{AADC9410-FE92-4D5D-B554-B6D17C5FD4FA}"/>
            </a:ext>
          </a:extLst>
        </xdr:cNvPr>
        <xdr:cNvCxnSpPr>
          <a:endCxn id="4" idx="1"/>
        </xdr:cNvCxnSpPr>
      </xdr:nvCxnSpPr>
      <xdr:spPr>
        <a:xfrm rot="10800000">
          <a:off x="1371600" y="5200651"/>
          <a:ext cx="6286500" cy="9524"/>
        </a:xfrm>
        <a:prstGeom prst="bentConnector5">
          <a:avLst>
            <a:gd name="adj1" fmla="val -11150"/>
            <a:gd name="adj2" fmla="val -16651753"/>
            <a:gd name="adj3" fmla="val 107727"/>
          </a:avLst>
        </a:prstGeom>
        <a:ln w="25400">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527590</xdr:colOff>
      <xdr:row>29</xdr:row>
      <xdr:rowOff>19050</xdr:rowOff>
    </xdr:from>
    <xdr:to>
      <xdr:col>10</xdr:col>
      <xdr:colOff>438149</xdr:colOff>
      <xdr:row>30</xdr:row>
      <xdr:rowOff>154305</xdr:rowOff>
    </xdr:to>
    <xdr:sp macro="" textlink="">
      <xdr:nvSpPr>
        <xdr:cNvPr id="31" name="TextBox 30">
          <a:extLst>
            <a:ext uri="{FF2B5EF4-FFF2-40B4-BE49-F238E27FC236}">
              <a16:creationId xmlns:a16="http://schemas.microsoft.com/office/drawing/2014/main" id="{4934E748-463E-40A9-BD55-BEC83C74104C}"/>
            </a:ext>
          </a:extLst>
        </xdr:cNvPr>
        <xdr:cNvSpPr txBox="1"/>
      </xdr:nvSpPr>
      <xdr:spPr>
        <a:xfrm>
          <a:off x="4642390" y="6819900"/>
          <a:ext cx="2653759" cy="3448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100" b="1">
              <a:solidFill>
                <a:schemeClr val="dk1"/>
              </a:solidFill>
              <a:effectLst/>
              <a:latin typeface="+mn-lt"/>
              <a:ea typeface="+mn-ea"/>
              <a:cs typeface="+mn-cs"/>
            </a:rPr>
            <a:t>Repeat until Buzzer Timeout</a:t>
          </a:r>
          <a:endParaRPr lang="ko-KR" altLang="ko-KR" sz="14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1323974</xdr:colOff>
      <xdr:row>21</xdr:row>
      <xdr:rowOff>23449</xdr:rowOff>
    </xdr:from>
    <xdr:to>
      <xdr:col>1</xdr:col>
      <xdr:colOff>2047141</xdr:colOff>
      <xdr:row>25</xdr:row>
      <xdr:rowOff>1</xdr:rowOff>
    </xdr:to>
    <xdr:cxnSp macro="">
      <xdr:nvCxnSpPr>
        <xdr:cNvPr id="2" name="직선 연결선 1">
          <a:extLst>
            <a:ext uri="{FF2B5EF4-FFF2-40B4-BE49-F238E27FC236}">
              <a16:creationId xmlns:a16="http://schemas.microsoft.com/office/drawing/2014/main" id="{BC5242D9-87CE-4E3C-986B-17F6780BF887}"/>
            </a:ext>
          </a:extLst>
        </xdr:cNvPr>
        <xdr:cNvCxnSpPr/>
      </xdr:nvCxnSpPr>
      <xdr:spPr>
        <a:xfrm rot="5400000" flipH="1" flipV="1">
          <a:off x="2002082" y="4622191"/>
          <a:ext cx="814752" cy="723167"/>
        </a:xfrm>
        <a:prstGeom prst="line">
          <a:avLst/>
        </a:prstGeom>
        <a:ln w="25400">
          <a:headEnd type="ova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1321575</xdr:colOff>
      <xdr:row>20</xdr:row>
      <xdr:rowOff>127286</xdr:rowOff>
    </xdr:from>
    <xdr:to>
      <xdr:col>1</xdr:col>
      <xdr:colOff>1321575</xdr:colOff>
      <xdr:row>28</xdr:row>
      <xdr:rowOff>54017</xdr:rowOff>
    </xdr:to>
    <xdr:cxnSp macro="">
      <xdr:nvCxnSpPr>
        <xdr:cNvPr id="3" name="직선 연결선 2">
          <a:extLst>
            <a:ext uri="{FF2B5EF4-FFF2-40B4-BE49-F238E27FC236}">
              <a16:creationId xmlns:a16="http://schemas.microsoft.com/office/drawing/2014/main" id="{4AA4C359-9CEC-4A23-BA20-E7F6CD285D32}"/>
            </a:ext>
          </a:extLst>
        </xdr:cNvPr>
        <xdr:cNvCxnSpPr/>
      </xdr:nvCxnSpPr>
      <xdr:spPr>
        <a:xfrm rot="5400000" flipH="1" flipV="1">
          <a:off x="1243909" y="5272252"/>
          <a:ext cx="1603131" cy="0"/>
        </a:xfrm>
        <a:prstGeom prst="line">
          <a:avLst/>
        </a:prstGeom>
        <a:ln w="12700">
          <a:solidFill>
            <a:srgbClr val="FF0000"/>
          </a:solidFill>
          <a:prstDash val="sysDash"/>
          <a:head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2034778</xdr:colOff>
      <xdr:row>21</xdr:row>
      <xdr:rowOff>25003</xdr:rowOff>
    </xdr:from>
    <xdr:to>
      <xdr:col>4</xdr:col>
      <xdr:colOff>351234</xdr:colOff>
      <xdr:row>21</xdr:row>
      <xdr:rowOff>26591</xdr:rowOff>
    </xdr:to>
    <xdr:cxnSp macro="">
      <xdr:nvCxnSpPr>
        <xdr:cNvPr id="4" name="직선 연결선 3">
          <a:extLst>
            <a:ext uri="{FF2B5EF4-FFF2-40B4-BE49-F238E27FC236}">
              <a16:creationId xmlns:a16="http://schemas.microsoft.com/office/drawing/2014/main" id="{82197983-A31C-44B8-A021-49EFF1CDEAFC}"/>
            </a:ext>
          </a:extLst>
        </xdr:cNvPr>
        <xdr:cNvCxnSpPr/>
      </xdr:nvCxnSpPr>
      <xdr:spPr>
        <a:xfrm>
          <a:off x="2758678" y="4577953"/>
          <a:ext cx="1907381" cy="1588"/>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390547</xdr:colOff>
      <xdr:row>18</xdr:row>
      <xdr:rowOff>153353</xdr:rowOff>
    </xdr:from>
    <xdr:to>
      <xdr:col>4</xdr:col>
      <xdr:colOff>1028700</xdr:colOff>
      <xdr:row>21</xdr:row>
      <xdr:rowOff>47623</xdr:rowOff>
    </xdr:to>
    <xdr:cxnSp macro="">
      <xdr:nvCxnSpPr>
        <xdr:cNvPr id="5" name="꺾인 연결선 159">
          <a:extLst>
            <a:ext uri="{FF2B5EF4-FFF2-40B4-BE49-F238E27FC236}">
              <a16:creationId xmlns:a16="http://schemas.microsoft.com/office/drawing/2014/main" id="{194B8C92-52DA-46FA-90CF-40F22324A6C6}"/>
            </a:ext>
          </a:extLst>
        </xdr:cNvPr>
        <xdr:cNvCxnSpPr>
          <a:stCxn id="6" idx="1"/>
        </xdr:cNvCxnSpPr>
      </xdr:nvCxnSpPr>
      <xdr:spPr>
        <a:xfrm rot="10800000" flipV="1">
          <a:off x="4705372" y="4077653"/>
          <a:ext cx="638153" cy="522920"/>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1028699</xdr:colOff>
      <xdr:row>17</xdr:row>
      <xdr:rowOff>180975</xdr:rowOff>
    </xdr:from>
    <xdr:to>
      <xdr:col>6</xdr:col>
      <xdr:colOff>200025</xdr:colOff>
      <xdr:row>19</xdr:row>
      <xdr:rowOff>125730</xdr:rowOff>
    </xdr:to>
    <xdr:sp macro="" textlink="">
      <xdr:nvSpPr>
        <xdr:cNvPr id="6" name="TextBox 5">
          <a:extLst>
            <a:ext uri="{FF2B5EF4-FFF2-40B4-BE49-F238E27FC236}">
              <a16:creationId xmlns:a16="http://schemas.microsoft.com/office/drawing/2014/main" id="{558F3077-05F5-4109-BDBE-F9ECED2CDC12}"/>
            </a:ext>
          </a:extLst>
        </xdr:cNvPr>
        <xdr:cNvSpPr txBox="1"/>
      </xdr:nvSpPr>
      <xdr:spPr>
        <a:xfrm>
          <a:off x="5343524" y="3895725"/>
          <a:ext cx="2514601" cy="363855"/>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100" b="1">
              <a:solidFill>
                <a:schemeClr val="dk1"/>
              </a:solidFill>
              <a:effectLst/>
              <a:latin typeface="+mn-lt"/>
              <a:ea typeface="+mn-ea"/>
              <a:cs typeface="+mn-cs"/>
            </a:rPr>
            <a:t>It is satisfied</a:t>
          </a:r>
          <a:r>
            <a:rPr lang="en-US" altLang="ko-KR" sz="1100" b="1" baseline="0">
              <a:solidFill>
                <a:schemeClr val="dk1"/>
              </a:solidFill>
              <a:effectLst/>
              <a:latin typeface="+mn-lt"/>
              <a:ea typeface="+mn-ea"/>
              <a:cs typeface="+mn-cs"/>
            </a:rPr>
            <a:t> with the </a:t>
          </a:r>
          <a:r>
            <a:rPr lang="en-US" altLang="ko-KR" sz="1100" b="1">
              <a:solidFill>
                <a:schemeClr val="dk1"/>
              </a:solidFill>
              <a:effectLst/>
              <a:latin typeface="+mn-lt"/>
              <a:ea typeface="+mn-ea"/>
              <a:cs typeface="+mn-cs"/>
            </a:rPr>
            <a:t>B/Light off </a:t>
          </a:r>
          <a:r>
            <a:rPr lang="en-US" altLang="ko-KR" sz="1100" b="1" baseline="0">
              <a:solidFill>
                <a:schemeClr val="dk1"/>
              </a:solidFill>
              <a:effectLst/>
              <a:latin typeface="+mn-lt"/>
              <a:ea typeface="+mn-ea"/>
              <a:cs typeface="+mn-cs"/>
            </a:rPr>
            <a:t>condition</a:t>
          </a:r>
          <a:endParaRPr lang="ko-KR" altLang="ko-KR">
            <a:effectLst/>
          </a:endParaRPr>
        </a:p>
      </xdr:txBody>
    </xdr:sp>
    <xdr:clientData/>
  </xdr:twoCellAnchor>
  <xdr:twoCellAnchor>
    <xdr:from>
      <xdr:col>1</xdr:col>
      <xdr:colOff>861045</xdr:colOff>
      <xdr:row>25</xdr:row>
      <xdr:rowOff>19064</xdr:rowOff>
    </xdr:from>
    <xdr:to>
      <xdr:col>1</xdr:col>
      <xdr:colOff>1295397</xdr:colOff>
      <xdr:row>30</xdr:row>
      <xdr:rowOff>97156</xdr:rowOff>
    </xdr:to>
    <xdr:cxnSp macro="">
      <xdr:nvCxnSpPr>
        <xdr:cNvPr id="7" name="꺾인 연결선 92">
          <a:extLst>
            <a:ext uri="{FF2B5EF4-FFF2-40B4-BE49-F238E27FC236}">
              <a16:creationId xmlns:a16="http://schemas.microsoft.com/office/drawing/2014/main" id="{B9891CD9-5ECB-4030-9415-571E88CF83AF}"/>
            </a:ext>
          </a:extLst>
        </xdr:cNvPr>
        <xdr:cNvCxnSpPr>
          <a:stCxn id="8" idx="1"/>
        </xdr:cNvCxnSpPr>
      </xdr:nvCxnSpPr>
      <xdr:spPr>
        <a:xfrm rot="10800000" flipH="1">
          <a:off x="1584945" y="5610239"/>
          <a:ext cx="434352" cy="1173467"/>
        </a:xfrm>
        <a:prstGeom prst="bentConnector4">
          <a:avLst>
            <a:gd name="adj1" fmla="val -52630"/>
            <a:gd name="adj2" fmla="val 57468"/>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861045</xdr:colOff>
      <xdr:row>29</xdr:row>
      <xdr:rowOff>140970</xdr:rowOff>
    </xdr:from>
    <xdr:to>
      <xdr:col>4</xdr:col>
      <xdr:colOff>66675</xdr:colOff>
      <xdr:row>31</xdr:row>
      <xdr:rowOff>53340</xdr:rowOff>
    </xdr:to>
    <xdr:sp macro="" textlink="">
      <xdr:nvSpPr>
        <xdr:cNvPr id="8" name="TextBox 7">
          <a:extLst>
            <a:ext uri="{FF2B5EF4-FFF2-40B4-BE49-F238E27FC236}">
              <a16:creationId xmlns:a16="http://schemas.microsoft.com/office/drawing/2014/main" id="{0A3A8D81-7572-42F6-B41E-D746A8D52B9B}"/>
            </a:ext>
          </a:extLst>
        </xdr:cNvPr>
        <xdr:cNvSpPr txBox="1"/>
      </xdr:nvSpPr>
      <xdr:spPr>
        <a:xfrm>
          <a:off x="1584945" y="6608445"/>
          <a:ext cx="2796555" cy="35052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100" b="1">
              <a:solidFill>
                <a:schemeClr val="dk1"/>
              </a:solidFill>
              <a:effectLst/>
              <a:latin typeface="+mn-lt"/>
              <a:ea typeface="+mn-ea"/>
              <a:cs typeface="+mn-cs"/>
            </a:rPr>
            <a:t>It is satisfied</a:t>
          </a:r>
          <a:r>
            <a:rPr lang="en-US" altLang="ko-KR" sz="1100" b="1" baseline="0">
              <a:solidFill>
                <a:schemeClr val="dk1"/>
              </a:solidFill>
              <a:effectLst/>
              <a:latin typeface="+mn-lt"/>
              <a:ea typeface="+mn-ea"/>
              <a:cs typeface="+mn-cs"/>
            </a:rPr>
            <a:t> with the </a:t>
          </a:r>
          <a:r>
            <a:rPr lang="en-US" altLang="ko-KR" sz="1100" b="1">
              <a:solidFill>
                <a:schemeClr val="dk1"/>
              </a:solidFill>
              <a:effectLst/>
              <a:latin typeface="+mn-lt"/>
              <a:ea typeface="+mn-ea"/>
              <a:cs typeface="+mn-cs"/>
            </a:rPr>
            <a:t>B/Light ON </a:t>
          </a:r>
          <a:r>
            <a:rPr lang="en-US" altLang="ko-KR" sz="1100" b="1" baseline="0">
              <a:solidFill>
                <a:schemeClr val="dk1"/>
              </a:solidFill>
              <a:effectLst/>
              <a:latin typeface="+mn-lt"/>
              <a:ea typeface="+mn-ea"/>
              <a:cs typeface="+mn-cs"/>
            </a:rPr>
            <a:t>condition</a:t>
          </a:r>
          <a:endParaRPr lang="ko-KR" altLang="ko-KR">
            <a:effectLst/>
          </a:endParaRPr>
        </a:p>
      </xdr:txBody>
    </xdr:sp>
    <xdr:clientData/>
  </xdr:twoCellAnchor>
  <xdr:twoCellAnchor>
    <xdr:from>
      <xdr:col>4</xdr:col>
      <xdr:colOff>1066803</xdr:colOff>
      <xdr:row>22</xdr:row>
      <xdr:rowOff>13129</xdr:rowOff>
    </xdr:from>
    <xdr:to>
      <xdr:col>5</xdr:col>
      <xdr:colOff>19382</xdr:colOff>
      <xdr:row>22</xdr:row>
      <xdr:rowOff>209549</xdr:rowOff>
    </xdr:to>
    <xdr:cxnSp macro="">
      <xdr:nvCxnSpPr>
        <xdr:cNvPr id="9" name="꺾인 연결선 73">
          <a:extLst>
            <a:ext uri="{FF2B5EF4-FFF2-40B4-BE49-F238E27FC236}">
              <a16:creationId xmlns:a16="http://schemas.microsoft.com/office/drawing/2014/main" id="{7DC2A2B7-31AD-4281-A21F-3F001EB52AFD}"/>
            </a:ext>
          </a:extLst>
        </xdr:cNvPr>
        <xdr:cNvCxnSpPr>
          <a:stCxn id="10" idx="1"/>
        </xdr:cNvCxnSpPr>
      </xdr:nvCxnSpPr>
      <xdr:spPr>
        <a:xfrm rot="10800000" flipV="1">
          <a:off x="5381628" y="4947079"/>
          <a:ext cx="3048329" cy="196420"/>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19381</xdr:colOff>
      <xdr:row>21</xdr:row>
      <xdr:rowOff>11017</xdr:rowOff>
    </xdr:from>
    <xdr:to>
      <xdr:col>10</xdr:col>
      <xdr:colOff>57149</xdr:colOff>
      <xdr:row>23</xdr:row>
      <xdr:rowOff>15240</xdr:rowOff>
    </xdr:to>
    <xdr:sp macro="" textlink="">
      <xdr:nvSpPr>
        <xdr:cNvPr id="10" name="TextBox 9">
          <a:extLst>
            <a:ext uri="{FF2B5EF4-FFF2-40B4-BE49-F238E27FC236}">
              <a16:creationId xmlns:a16="http://schemas.microsoft.com/office/drawing/2014/main" id="{5B484044-DB03-4826-9D21-A6724B3B566C}"/>
            </a:ext>
          </a:extLst>
        </xdr:cNvPr>
        <xdr:cNvSpPr txBox="1"/>
      </xdr:nvSpPr>
      <xdr:spPr>
        <a:xfrm>
          <a:off x="8429956" y="4725892"/>
          <a:ext cx="3419143" cy="44237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altLang="ko-KR" sz="1100" b="1">
              <a:solidFill>
                <a:schemeClr val="dk1"/>
              </a:solidFill>
              <a:effectLst/>
              <a:latin typeface="+mn-lt"/>
              <a:ea typeface="+mn-ea"/>
              <a:cs typeface="+mn-cs"/>
            </a:rPr>
            <a:t>It is satisfied</a:t>
          </a:r>
          <a:r>
            <a:rPr lang="en-US" altLang="ko-KR" sz="1100" b="1" baseline="0">
              <a:solidFill>
                <a:schemeClr val="dk1"/>
              </a:solidFill>
              <a:effectLst/>
              <a:latin typeface="+mn-lt"/>
              <a:ea typeface="+mn-ea"/>
              <a:cs typeface="+mn-cs"/>
            </a:rPr>
            <a:t> with the </a:t>
          </a:r>
          <a:r>
            <a:rPr lang="en-US" altLang="ko-KR" sz="1100" b="1">
              <a:solidFill>
                <a:schemeClr val="dk1"/>
              </a:solidFill>
              <a:effectLst/>
              <a:latin typeface="+mn-lt"/>
              <a:ea typeface="+mn-ea"/>
              <a:cs typeface="+mn-cs"/>
            </a:rPr>
            <a:t>B/Light on during off </a:t>
          </a:r>
          <a:r>
            <a:rPr lang="en-US" altLang="ko-KR" sz="1100" b="1" baseline="0">
              <a:solidFill>
                <a:schemeClr val="dk1"/>
              </a:solidFill>
              <a:effectLst/>
              <a:latin typeface="+mn-lt"/>
              <a:ea typeface="+mn-ea"/>
              <a:cs typeface="+mn-cs"/>
            </a:rPr>
            <a:t>condition</a:t>
          </a:r>
          <a:endParaRPr lang="ko-KR" altLang="ko-KR">
            <a:effectLst/>
          </a:endParaRPr>
        </a:p>
      </xdr:txBody>
    </xdr:sp>
    <xdr:clientData/>
  </xdr:twoCellAnchor>
  <xdr:twoCellAnchor>
    <xdr:from>
      <xdr:col>4</xdr:col>
      <xdr:colOff>371475</xdr:colOff>
      <xdr:row>21</xdr:row>
      <xdr:rowOff>47625</xdr:rowOff>
    </xdr:from>
    <xdr:to>
      <xdr:col>4</xdr:col>
      <xdr:colOff>1914525</xdr:colOff>
      <xdr:row>24</xdr:row>
      <xdr:rowOff>200025</xdr:rowOff>
    </xdr:to>
    <xdr:cxnSp macro="">
      <xdr:nvCxnSpPr>
        <xdr:cNvPr id="11" name="직선 연결선 10">
          <a:extLst>
            <a:ext uri="{FF2B5EF4-FFF2-40B4-BE49-F238E27FC236}">
              <a16:creationId xmlns:a16="http://schemas.microsoft.com/office/drawing/2014/main" id="{A74D7793-EF4B-4F55-AF2D-863372C65164}"/>
            </a:ext>
          </a:extLst>
        </xdr:cNvPr>
        <xdr:cNvCxnSpPr/>
      </xdr:nvCxnSpPr>
      <xdr:spPr>
        <a:xfrm>
          <a:off x="4686300" y="4600575"/>
          <a:ext cx="1543050" cy="781050"/>
        </a:xfrm>
        <a:prstGeom prst="line">
          <a:avLst/>
        </a:prstGeom>
        <a:ln w="25400">
          <a:headEnd type="ova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2035951</xdr:colOff>
      <xdr:row>20</xdr:row>
      <xdr:rowOff>127287</xdr:rowOff>
    </xdr:from>
    <xdr:to>
      <xdr:col>1</xdr:col>
      <xdr:colOff>2035951</xdr:colOff>
      <xdr:row>28</xdr:row>
      <xdr:rowOff>54018</xdr:rowOff>
    </xdr:to>
    <xdr:cxnSp macro="">
      <xdr:nvCxnSpPr>
        <xdr:cNvPr id="12" name="직선 연결선 11">
          <a:extLst>
            <a:ext uri="{FF2B5EF4-FFF2-40B4-BE49-F238E27FC236}">
              <a16:creationId xmlns:a16="http://schemas.microsoft.com/office/drawing/2014/main" id="{F2CA97A6-982B-48DB-B100-9622D225FF16}"/>
            </a:ext>
          </a:extLst>
        </xdr:cNvPr>
        <xdr:cNvCxnSpPr/>
      </xdr:nvCxnSpPr>
      <xdr:spPr>
        <a:xfrm rot="5400000" flipH="1" flipV="1">
          <a:off x="1958285" y="5272253"/>
          <a:ext cx="1603131" cy="0"/>
        </a:xfrm>
        <a:prstGeom prst="line">
          <a:avLst/>
        </a:prstGeom>
        <a:ln w="12700">
          <a:solidFill>
            <a:srgbClr val="FF0000"/>
          </a:solidFill>
          <a:prstDash val="sysDash"/>
          <a:head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369077</xdr:colOff>
      <xdr:row>20</xdr:row>
      <xdr:rowOff>127288</xdr:rowOff>
    </xdr:from>
    <xdr:to>
      <xdr:col>4</xdr:col>
      <xdr:colOff>369077</xdr:colOff>
      <xdr:row>28</xdr:row>
      <xdr:rowOff>54019</xdr:rowOff>
    </xdr:to>
    <xdr:cxnSp macro="">
      <xdr:nvCxnSpPr>
        <xdr:cNvPr id="13" name="직선 연결선 12">
          <a:extLst>
            <a:ext uri="{FF2B5EF4-FFF2-40B4-BE49-F238E27FC236}">
              <a16:creationId xmlns:a16="http://schemas.microsoft.com/office/drawing/2014/main" id="{841CEB08-D209-4B76-8B09-B9D9854F7EA4}"/>
            </a:ext>
          </a:extLst>
        </xdr:cNvPr>
        <xdr:cNvCxnSpPr/>
      </xdr:nvCxnSpPr>
      <xdr:spPr>
        <a:xfrm rot="5400000" flipH="1" flipV="1">
          <a:off x="3882336" y="5272254"/>
          <a:ext cx="1603131" cy="0"/>
        </a:xfrm>
        <a:prstGeom prst="line">
          <a:avLst/>
        </a:prstGeom>
        <a:ln w="12700">
          <a:solidFill>
            <a:srgbClr val="FF0000"/>
          </a:solidFill>
          <a:prstDash val="sysDash"/>
          <a:head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1893078</xdr:colOff>
      <xdr:row>20</xdr:row>
      <xdr:rowOff>127289</xdr:rowOff>
    </xdr:from>
    <xdr:to>
      <xdr:col>4</xdr:col>
      <xdr:colOff>1893078</xdr:colOff>
      <xdr:row>28</xdr:row>
      <xdr:rowOff>54020</xdr:rowOff>
    </xdr:to>
    <xdr:cxnSp macro="">
      <xdr:nvCxnSpPr>
        <xdr:cNvPr id="14" name="직선 연결선 13">
          <a:extLst>
            <a:ext uri="{FF2B5EF4-FFF2-40B4-BE49-F238E27FC236}">
              <a16:creationId xmlns:a16="http://schemas.microsoft.com/office/drawing/2014/main" id="{BFA9B5C0-9A89-40DA-B006-7AB8CFC6D637}"/>
            </a:ext>
          </a:extLst>
        </xdr:cNvPr>
        <xdr:cNvCxnSpPr/>
      </xdr:nvCxnSpPr>
      <xdr:spPr>
        <a:xfrm rot="5400000" flipH="1" flipV="1">
          <a:off x="5406337" y="5272255"/>
          <a:ext cx="1603131" cy="0"/>
        </a:xfrm>
        <a:prstGeom prst="line">
          <a:avLst/>
        </a:prstGeom>
        <a:ln w="12700">
          <a:solidFill>
            <a:srgbClr val="FF0000"/>
          </a:solidFill>
          <a:prstDash val="sysDash"/>
          <a:head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1790700</xdr:colOff>
      <xdr:row>23</xdr:row>
      <xdr:rowOff>9525</xdr:rowOff>
    </xdr:from>
    <xdr:to>
      <xdr:col>4</xdr:col>
      <xdr:colOff>1083675</xdr:colOff>
      <xdr:row>23</xdr:row>
      <xdr:rowOff>19050</xdr:rowOff>
    </xdr:to>
    <xdr:cxnSp macro="">
      <xdr:nvCxnSpPr>
        <xdr:cNvPr id="15" name="직선 연결선 14">
          <a:extLst>
            <a:ext uri="{FF2B5EF4-FFF2-40B4-BE49-F238E27FC236}">
              <a16:creationId xmlns:a16="http://schemas.microsoft.com/office/drawing/2014/main" id="{D5E36957-9AD3-4B6A-A485-3158D31EC6AD}"/>
            </a:ext>
          </a:extLst>
        </xdr:cNvPr>
        <xdr:cNvCxnSpPr/>
      </xdr:nvCxnSpPr>
      <xdr:spPr>
        <a:xfrm flipV="1">
          <a:off x="2514600" y="4981575"/>
          <a:ext cx="2883900" cy="9525"/>
        </a:xfrm>
        <a:prstGeom prst="line">
          <a:avLst/>
        </a:prstGeom>
        <a:ln w="25400">
          <a:solidFill>
            <a:srgbClr val="7030A0"/>
          </a:solidFill>
          <a:prstDash val="sysDot"/>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1790702</xdr:colOff>
      <xdr:row>21</xdr:row>
      <xdr:rowOff>104774</xdr:rowOff>
    </xdr:from>
    <xdr:to>
      <xdr:col>1</xdr:col>
      <xdr:colOff>2066926</xdr:colOff>
      <xdr:row>23</xdr:row>
      <xdr:rowOff>55077</xdr:rowOff>
    </xdr:to>
    <xdr:cxnSp macro="">
      <xdr:nvCxnSpPr>
        <xdr:cNvPr id="16" name="직선 연결선 15">
          <a:extLst>
            <a:ext uri="{FF2B5EF4-FFF2-40B4-BE49-F238E27FC236}">
              <a16:creationId xmlns:a16="http://schemas.microsoft.com/office/drawing/2014/main" id="{D21E7FFA-4076-449E-A77B-8F1D3BC36809}"/>
            </a:ext>
          </a:extLst>
        </xdr:cNvPr>
        <xdr:cNvCxnSpPr/>
      </xdr:nvCxnSpPr>
      <xdr:spPr>
        <a:xfrm rot="5400000">
          <a:off x="2468012" y="4704314"/>
          <a:ext cx="369403" cy="276224"/>
        </a:xfrm>
        <a:prstGeom prst="line">
          <a:avLst/>
        </a:prstGeom>
        <a:ln w="25400">
          <a:solidFill>
            <a:srgbClr val="7030A0"/>
          </a:solidFill>
          <a:prstDash val="sysDot"/>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147205</xdr:colOff>
      <xdr:row>101</xdr:row>
      <xdr:rowOff>86591</xdr:rowOff>
    </xdr:from>
    <xdr:to>
      <xdr:col>5</xdr:col>
      <xdr:colOff>1203614</xdr:colOff>
      <xdr:row>101</xdr:row>
      <xdr:rowOff>132310</xdr:rowOff>
    </xdr:to>
    <xdr:sp macro="" textlink="">
      <xdr:nvSpPr>
        <xdr:cNvPr id="2" name="오른쪽 화살표 1">
          <a:extLst>
            <a:ext uri="{FF2B5EF4-FFF2-40B4-BE49-F238E27FC236}">
              <a16:creationId xmlns:a16="http://schemas.microsoft.com/office/drawing/2014/main" id="{00000000-0008-0000-0400-000002000000}"/>
            </a:ext>
          </a:extLst>
        </xdr:cNvPr>
        <xdr:cNvSpPr/>
      </xdr:nvSpPr>
      <xdr:spPr>
        <a:xfrm>
          <a:off x="3976255" y="15802841"/>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143743</xdr:colOff>
      <xdr:row>102</xdr:row>
      <xdr:rowOff>83127</xdr:rowOff>
    </xdr:from>
    <xdr:to>
      <xdr:col>5</xdr:col>
      <xdr:colOff>1200152</xdr:colOff>
      <xdr:row>102</xdr:row>
      <xdr:rowOff>128846</xdr:rowOff>
    </xdr:to>
    <xdr:sp macro="" textlink="">
      <xdr:nvSpPr>
        <xdr:cNvPr id="3" name="오른쪽 화살표 2">
          <a:extLst>
            <a:ext uri="{FF2B5EF4-FFF2-40B4-BE49-F238E27FC236}">
              <a16:creationId xmlns:a16="http://schemas.microsoft.com/office/drawing/2014/main" id="{00000000-0008-0000-0400-000003000000}"/>
            </a:ext>
          </a:extLst>
        </xdr:cNvPr>
        <xdr:cNvSpPr/>
      </xdr:nvSpPr>
      <xdr:spPr>
        <a:xfrm rot="10800000">
          <a:off x="3972793" y="16008927"/>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161059</xdr:colOff>
      <xdr:row>103</xdr:row>
      <xdr:rowOff>83128</xdr:rowOff>
    </xdr:from>
    <xdr:to>
      <xdr:col>5</xdr:col>
      <xdr:colOff>1217468</xdr:colOff>
      <xdr:row>103</xdr:row>
      <xdr:rowOff>128847</xdr:rowOff>
    </xdr:to>
    <xdr:sp macro="" textlink="">
      <xdr:nvSpPr>
        <xdr:cNvPr id="4" name="오른쪽 화살표 3">
          <a:extLst>
            <a:ext uri="{FF2B5EF4-FFF2-40B4-BE49-F238E27FC236}">
              <a16:creationId xmlns:a16="http://schemas.microsoft.com/office/drawing/2014/main" id="{00000000-0008-0000-0400-000004000000}"/>
            </a:ext>
          </a:extLst>
        </xdr:cNvPr>
        <xdr:cNvSpPr/>
      </xdr:nvSpPr>
      <xdr:spPr>
        <a:xfrm>
          <a:off x="3990109" y="16218478"/>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166255</xdr:colOff>
      <xdr:row>105</xdr:row>
      <xdr:rowOff>77066</xdr:rowOff>
    </xdr:from>
    <xdr:to>
      <xdr:col>5</xdr:col>
      <xdr:colOff>1222664</xdr:colOff>
      <xdr:row>105</xdr:row>
      <xdr:rowOff>122785</xdr:rowOff>
    </xdr:to>
    <xdr:sp macro="" textlink="">
      <xdr:nvSpPr>
        <xdr:cNvPr id="16" name="오른쪽 화살표 15">
          <a:extLst>
            <a:ext uri="{FF2B5EF4-FFF2-40B4-BE49-F238E27FC236}">
              <a16:creationId xmlns:a16="http://schemas.microsoft.com/office/drawing/2014/main" id="{00000000-0008-0000-0400-000010000000}"/>
            </a:ext>
          </a:extLst>
        </xdr:cNvPr>
        <xdr:cNvSpPr/>
      </xdr:nvSpPr>
      <xdr:spPr>
        <a:xfrm>
          <a:off x="3766705" y="19565216"/>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209550</xdr:colOff>
      <xdr:row>106</xdr:row>
      <xdr:rowOff>95250</xdr:rowOff>
    </xdr:from>
    <xdr:to>
      <xdr:col>5</xdr:col>
      <xdr:colOff>1265959</xdr:colOff>
      <xdr:row>106</xdr:row>
      <xdr:rowOff>140969</xdr:rowOff>
    </xdr:to>
    <xdr:sp macro="" textlink="">
      <xdr:nvSpPr>
        <xdr:cNvPr id="17" name="오른쪽 화살표 16">
          <a:extLst>
            <a:ext uri="{FF2B5EF4-FFF2-40B4-BE49-F238E27FC236}">
              <a16:creationId xmlns:a16="http://schemas.microsoft.com/office/drawing/2014/main" id="{00000000-0008-0000-0400-000011000000}"/>
            </a:ext>
          </a:extLst>
        </xdr:cNvPr>
        <xdr:cNvSpPr/>
      </xdr:nvSpPr>
      <xdr:spPr>
        <a:xfrm rot="10800000">
          <a:off x="3810000" y="19792950"/>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editAs="oneCell">
    <xdr:from>
      <xdr:col>2</xdr:col>
      <xdr:colOff>457200</xdr:colOff>
      <xdr:row>215</xdr:row>
      <xdr:rowOff>114300</xdr:rowOff>
    </xdr:from>
    <xdr:to>
      <xdr:col>5</xdr:col>
      <xdr:colOff>971105</xdr:colOff>
      <xdr:row>221</xdr:row>
      <xdr:rowOff>207466</xdr:rowOff>
    </xdr:to>
    <xdr:pic>
      <xdr:nvPicPr>
        <xdr:cNvPr id="5" name="그림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1005840" y="42207180"/>
          <a:ext cx="3561905" cy="1428571"/>
        </a:xfrm>
        <a:prstGeom prst="rect">
          <a:avLst/>
        </a:prstGeom>
      </xdr:spPr>
    </xdr:pic>
    <xdr:clientData/>
  </xdr:twoCellAnchor>
  <xdr:twoCellAnchor editAs="oneCell">
    <xdr:from>
      <xdr:col>6</xdr:col>
      <xdr:colOff>15240</xdr:colOff>
      <xdr:row>215</xdr:row>
      <xdr:rowOff>106680</xdr:rowOff>
    </xdr:from>
    <xdr:to>
      <xdr:col>7</xdr:col>
      <xdr:colOff>896809</xdr:colOff>
      <xdr:row>221</xdr:row>
      <xdr:rowOff>209371</xdr:rowOff>
    </xdr:to>
    <xdr:pic>
      <xdr:nvPicPr>
        <xdr:cNvPr id="7" name="그림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stretch>
          <a:fillRect/>
        </a:stretch>
      </xdr:blipFill>
      <xdr:spPr>
        <a:xfrm>
          <a:off x="5219700" y="42199560"/>
          <a:ext cx="3571429" cy="1428571"/>
        </a:xfrm>
        <a:prstGeom prst="rect">
          <a:avLst/>
        </a:prstGeom>
      </xdr:spPr>
    </xdr:pic>
    <xdr:clientData/>
  </xdr:twoCellAnchor>
  <xdr:twoCellAnchor>
    <xdr:from>
      <xdr:col>4</xdr:col>
      <xdr:colOff>486976</xdr:colOff>
      <xdr:row>216</xdr:row>
      <xdr:rowOff>48343</xdr:rowOff>
    </xdr:from>
    <xdr:to>
      <xdr:col>4</xdr:col>
      <xdr:colOff>845820</xdr:colOff>
      <xdr:row>217</xdr:row>
      <xdr:rowOff>15240</xdr:rowOff>
    </xdr:to>
    <xdr:sp macro="" textlink="">
      <xdr:nvSpPr>
        <xdr:cNvPr id="20" name="직사각형 19">
          <a:extLst>
            <a:ext uri="{FF2B5EF4-FFF2-40B4-BE49-F238E27FC236}">
              <a16:creationId xmlns:a16="http://schemas.microsoft.com/office/drawing/2014/main" id="{00000000-0008-0000-0400-000014000000}"/>
            </a:ext>
          </a:extLst>
        </xdr:cNvPr>
        <xdr:cNvSpPr/>
      </xdr:nvSpPr>
      <xdr:spPr>
        <a:xfrm>
          <a:off x="2712016" y="42362203"/>
          <a:ext cx="358844" cy="1878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6</xdr:col>
      <xdr:colOff>1713796</xdr:colOff>
      <xdr:row>216</xdr:row>
      <xdr:rowOff>33103</xdr:rowOff>
    </xdr:from>
    <xdr:to>
      <xdr:col>6</xdr:col>
      <xdr:colOff>2072640</xdr:colOff>
      <xdr:row>217</xdr:row>
      <xdr:rowOff>0</xdr:rowOff>
    </xdr:to>
    <xdr:sp macro="" textlink="">
      <xdr:nvSpPr>
        <xdr:cNvPr id="21" name="직사각형 20">
          <a:extLst>
            <a:ext uri="{FF2B5EF4-FFF2-40B4-BE49-F238E27FC236}">
              <a16:creationId xmlns:a16="http://schemas.microsoft.com/office/drawing/2014/main" id="{00000000-0008-0000-0400-000015000000}"/>
            </a:ext>
          </a:extLst>
        </xdr:cNvPr>
        <xdr:cNvSpPr/>
      </xdr:nvSpPr>
      <xdr:spPr>
        <a:xfrm>
          <a:off x="6918256" y="42346963"/>
          <a:ext cx="358844" cy="1878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655320</xdr:colOff>
      <xdr:row>213</xdr:row>
      <xdr:rowOff>38100</xdr:rowOff>
    </xdr:from>
    <xdr:to>
      <xdr:col>6</xdr:col>
      <xdr:colOff>152400</xdr:colOff>
      <xdr:row>214</xdr:row>
      <xdr:rowOff>53340</xdr:rowOff>
    </xdr:to>
    <xdr:sp macro="" textlink="">
      <xdr:nvSpPr>
        <xdr:cNvPr id="13" name="직사각형 12">
          <a:extLst>
            <a:ext uri="{FF2B5EF4-FFF2-40B4-BE49-F238E27FC236}">
              <a16:creationId xmlns:a16="http://schemas.microsoft.com/office/drawing/2014/main" id="{00000000-0008-0000-0400-00000D000000}"/>
            </a:ext>
          </a:extLst>
        </xdr:cNvPr>
        <xdr:cNvSpPr/>
      </xdr:nvSpPr>
      <xdr:spPr>
        <a:xfrm>
          <a:off x="4251960" y="41689020"/>
          <a:ext cx="1104900" cy="23622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US" altLang="ko-KR" sz="1100">
              <a:solidFill>
                <a:schemeClr val="dk1"/>
              </a:solidFill>
              <a:effectLst/>
              <a:latin typeface="+mn-lt"/>
              <a:ea typeface="+mn-ea"/>
              <a:cs typeface="+mn-cs"/>
            </a:rPr>
            <a:t>VERSION</a:t>
          </a:r>
          <a:endParaRPr lang="ko-KR" altLang="ko-KR">
            <a:effectLst/>
          </a:endParaRPr>
        </a:p>
      </xdr:txBody>
    </xdr:sp>
    <xdr:clientData/>
  </xdr:twoCellAnchor>
  <xdr:twoCellAnchor>
    <xdr:from>
      <xdr:col>4</xdr:col>
      <xdr:colOff>666398</xdr:colOff>
      <xdr:row>214</xdr:row>
      <xdr:rowOff>53340</xdr:rowOff>
    </xdr:from>
    <xdr:to>
      <xdr:col>5</xdr:col>
      <xdr:colOff>1207770</xdr:colOff>
      <xdr:row>216</xdr:row>
      <xdr:rowOff>48343</xdr:rowOff>
    </xdr:to>
    <xdr:cxnSp macro="">
      <xdr:nvCxnSpPr>
        <xdr:cNvPr id="22" name="직선 화살표 연결선 21">
          <a:extLst>
            <a:ext uri="{FF2B5EF4-FFF2-40B4-BE49-F238E27FC236}">
              <a16:creationId xmlns:a16="http://schemas.microsoft.com/office/drawing/2014/main" id="{00000000-0008-0000-0400-000016000000}"/>
            </a:ext>
          </a:extLst>
        </xdr:cNvPr>
        <xdr:cNvCxnSpPr>
          <a:stCxn id="13" idx="2"/>
          <a:endCxn id="20" idx="0"/>
        </xdr:cNvCxnSpPr>
      </xdr:nvCxnSpPr>
      <xdr:spPr>
        <a:xfrm flipH="1">
          <a:off x="2891438" y="41925240"/>
          <a:ext cx="1912972" cy="43696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1207770</xdr:colOff>
      <xdr:row>214</xdr:row>
      <xdr:rowOff>53340</xdr:rowOff>
    </xdr:from>
    <xdr:to>
      <xdr:col>6</xdr:col>
      <xdr:colOff>1893218</xdr:colOff>
      <xdr:row>216</xdr:row>
      <xdr:rowOff>33103</xdr:rowOff>
    </xdr:to>
    <xdr:cxnSp macro="">
      <xdr:nvCxnSpPr>
        <xdr:cNvPr id="24" name="직선 화살표 연결선 23">
          <a:extLst>
            <a:ext uri="{FF2B5EF4-FFF2-40B4-BE49-F238E27FC236}">
              <a16:creationId xmlns:a16="http://schemas.microsoft.com/office/drawing/2014/main" id="{00000000-0008-0000-0400-000018000000}"/>
            </a:ext>
          </a:extLst>
        </xdr:cNvPr>
        <xdr:cNvCxnSpPr>
          <a:stCxn id="13" idx="2"/>
          <a:endCxn id="21" idx="0"/>
        </xdr:cNvCxnSpPr>
      </xdr:nvCxnSpPr>
      <xdr:spPr>
        <a:xfrm>
          <a:off x="4804410" y="41925240"/>
          <a:ext cx="2293268" cy="4217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83116</xdr:colOff>
      <xdr:row>216</xdr:row>
      <xdr:rowOff>48343</xdr:rowOff>
    </xdr:from>
    <xdr:to>
      <xdr:col>4</xdr:col>
      <xdr:colOff>441960</xdr:colOff>
      <xdr:row>217</xdr:row>
      <xdr:rowOff>15240</xdr:rowOff>
    </xdr:to>
    <xdr:sp macro="" textlink="">
      <xdr:nvSpPr>
        <xdr:cNvPr id="25" name="직사각형 24">
          <a:extLst>
            <a:ext uri="{FF2B5EF4-FFF2-40B4-BE49-F238E27FC236}">
              <a16:creationId xmlns:a16="http://schemas.microsoft.com/office/drawing/2014/main" id="{00000000-0008-0000-0400-000019000000}"/>
            </a:ext>
          </a:extLst>
        </xdr:cNvPr>
        <xdr:cNvSpPr/>
      </xdr:nvSpPr>
      <xdr:spPr>
        <a:xfrm>
          <a:off x="2308156" y="42362203"/>
          <a:ext cx="358844" cy="1878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6</xdr:col>
      <xdr:colOff>1317556</xdr:colOff>
      <xdr:row>216</xdr:row>
      <xdr:rowOff>33103</xdr:rowOff>
    </xdr:from>
    <xdr:to>
      <xdr:col>6</xdr:col>
      <xdr:colOff>1676400</xdr:colOff>
      <xdr:row>217</xdr:row>
      <xdr:rowOff>0</xdr:rowOff>
    </xdr:to>
    <xdr:sp macro="" textlink="">
      <xdr:nvSpPr>
        <xdr:cNvPr id="26" name="직사각형 25">
          <a:extLst>
            <a:ext uri="{FF2B5EF4-FFF2-40B4-BE49-F238E27FC236}">
              <a16:creationId xmlns:a16="http://schemas.microsoft.com/office/drawing/2014/main" id="{00000000-0008-0000-0400-00001A000000}"/>
            </a:ext>
          </a:extLst>
        </xdr:cNvPr>
        <xdr:cNvSpPr/>
      </xdr:nvSpPr>
      <xdr:spPr>
        <a:xfrm>
          <a:off x="6522016" y="42346963"/>
          <a:ext cx="358844" cy="1878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685800</xdr:colOff>
      <xdr:row>223</xdr:row>
      <xdr:rowOff>114300</xdr:rowOff>
    </xdr:from>
    <xdr:to>
      <xdr:col>6</xdr:col>
      <xdr:colOff>182880</xdr:colOff>
      <xdr:row>224</xdr:row>
      <xdr:rowOff>129540</xdr:rowOff>
    </xdr:to>
    <xdr:sp macro="" textlink="">
      <xdr:nvSpPr>
        <xdr:cNvPr id="27" name="직사각형 26">
          <a:extLst>
            <a:ext uri="{FF2B5EF4-FFF2-40B4-BE49-F238E27FC236}">
              <a16:creationId xmlns:a16="http://schemas.microsoft.com/office/drawing/2014/main" id="{00000000-0008-0000-0400-00001B000000}"/>
            </a:ext>
          </a:extLst>
        </xdr:cNvPr>
        <xdr:cNvSpPr/>
      </xdr:nvSpPr>
      <xdr:spPr>
        <a:xfrm>
          <a:off x="4282440" y="43975020"/>
          <a:ext cx="1104900" cy="23622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ko-KR" altLang="en-US" sz="1100">
              <a:solidFill>
                <a:schemeClr val="dk1"/>
              </a:solidFill>
              <a:effectLst/>
              <a:latin typeface="+mn-lt"/>
              <a:ea typeface="+mn-ea"/>
              <a:cs typeface="+mn-cs"/>
            </a:rPr>
            <a:t>제조사코드</a:t>
          </a:r>
          <a:endParaRPr lang="ko-KR" altLang="ko-KR">
            <a:effectLst/>
          </a:endParaRPr>
        </a:p>
      </xdr:txBody>
    </xdr:sp>
    <xdr:clientData/>
  </xdr:twoCellAnchor>
  <xdr:twoCellAnchor>
    <xdr:from>
      <xdr:col>4</xdr:col>
      <xdr:colOff>262538</xdr:colOff>
      <xdr:row>217</xdr:row>
      <xdr:rowOff>15240</xdr:rowOff>
    </xdr:from>
    <xdr:to>
      <xdr:col>5</xdr:col>
      <xdr:colOff>1238250</xdr:colOff>
      <xdr:row>223</xdr:row>
      <xdr:rowOff>114300</xdr:rowOff>
    </xdr:to>
    <xdr:cxnSp macro="">
      <xdr:nvCxnSpPr>
        <xdr:cNvPr id="28" name="직선 화살표 연결선 27">
          <a:extLst>
            <a:ext uri="{FF2B5EF4-FFF2-40B4-BE49-F238E27FC236}">
              <a16:creationId xmlns:a16="http://schemas.microsoft.com/office/drawing/2014/main" id="{00000000-0008-0000-0400-00001C000000}"/>
            </a:ext>
          </a:extLst>
        </xdr:cNvPr>
        <xdr:cNvCxnSpPr>
          <a:stCxn id="27" idx="0"/>
          <a:endCxn id="25" idx="2"/>
        </xdr:cNvCxnSpPr>
      </xdr:nvCxnSpPr>
      <xdr:spPr>
        <a:xfrm flipH="1" flipV="1">
          <a:off x="2487578" y="42550080"/>
          <a:ext cx="2347312" cy="14249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1238250</xdr:colOff>
      <xdr:row>217</xdr:row>
      <xdr:rowOff>0</xdr:rowOff>
    </xdr:from>
    <xdr:to>
      <xdr:col>6</xdr:col>
      <xdr:colOff>1496978</xdr:colOff>
      <xdr:row>223</xdr:row>
      <xdr:rowOff>114300</xdr:rowOff>
    </xdr:to>
    <xdr:cxnSp macro="">
      <xdr:nvCxnSpPr>
        <xdr:cNvPr id="29" name="직선 화살표 연결선 28">
          <a:extLst>
            <a:ext uri="{FF2B5EF4-FFF2-40B4-BE49-F238E27FC236}">
              <a16:creationId xmlns:a16="http://schemas.microsoft.com/office/drawing/2014/main" id="{00000000-0008-0000-0400-00001D000000}"/>
            </a:ext>
          </a:extLst>
        </xdr:cNvPr>
        <xdr:cNvCxnSpPr>
          <a:stCxn id="27" idx="0"/>
          <a:endCxn id="26" idx="2"/>
        </xdr:cNvCxnSpPr>
      </xdr:nvCxnSpPr>
      <xdr:spPr>
        <a:xfrm flipV="1">
          <a:off x="4834890" y="42534840"/>
          <a:ext cx="1866548" cy="14401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xdr:colOff>
      <xdr:row>212</xdr:row>
      <xdr:rowOff>76201</xdr:rowOff>
    </xdr:from>
    <xdr:to>
      <xdr:col>7</xdr:col>
      <xdr:colOff>1438275</xdr:colOff>
      <xdr:row>231</xdr:row>
      <xdr:rowOff>95251</xdr:rowOff>
    </xdr:to>
    <xdr:sp macro="" textlink="">
      <xdr:nvSpPr>
        <xdr:cNvPr id="6" name="모서리가 둥근 직사각형 5">
          <a:extLst>
            <a:ext uri="{FF2B5EF4-FFF2-40B4-BE49-F238E27FC236}">
              <a16:creationId xmlns:a16="http://schemas.microsoft.com/office/drawing/2014/main" id="{00000000-0008-0000-0400-000006000000}"/>
            </a:ext>
          </a:extLst>
        </xdr:cNvPr>
        <xdr:cNvSpPr/>
      </xdr:nvSpPr>
      <xdr:spPr>
        <a:xfrm>
          <a:off x="514350" y="42805351"/>
          <a:ext cx="8829675" cy="4000500"/>
        </a:xfrm>
        <a:prstGeom prst="roundRect">
          <a:avLst/>
        </a:prstGeom>
        <a:solidFill>
          <a:schemeClr val="accent1">
            <a:alpha val="62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ko-KR" sz="3000"/>
            <a:t>TBD</a:t>
          </a:r>
          <a:endParaRPr lang="ko-KR" altLang="en-US" sz="3000"/>
        </a:p>
      </xdr:txBody>
    </xdr:sp>
    <xdr:clientData/>
  </xdr:twoCellAnchor>
  <xdr:twoCellAnchor>
    <xdr:from>
      <xdr:col>5</xdr:col>
      <xdr:colOff>147205</xdr:colOff>
      <xdr:row>101</xdr:row>
      <xdr:rowOff>86591</xdr:rowOff>
    </xdr:from>
    <xdr:to>
      <xdr:col>5</xdr:col>
      <xdr:colOff>1203614</xdr:colOff>
      <xdr:row>101</xdr:row>
      <xdr:rowOff>132310</xdr:rowOff>
    </xdr:to>
    <xdr:sp macro="" textlink="">
      <xdr:nvSpPr>
        <xdr:cNvPr id="34" name="오른쪽 화살표 1">
          <a:extLst>
            <a:ext uri="{FF2B5EF4-FFF2-40B4-BE49-F238E27FC236}">
              <a16:creationId xmlns:a16="http://schemas.microsoft.com/office/drawing/2014/main" id="{9CA432AD-202C-4F31-A6E5-2006935FA9EC}"/>
            </a:ext>
          </a:extLst>
        </xdr:cNvPr>
        <xdr:cNvSpPr/>
      </xdr:nvSpPr>
      <xdr:spPr>
        <a:xfrm>
          <a:off x="4886845" y="22801811"/>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143743</xdr:colOff>
      <xdr:row>102</xdr:row>
      <xdr:rowOff>83127</xdr:rowOff>
    </xdr:from>
    <xdr:to>
      <xdr:col>5</xdr:col>
      <xdr:colOff>1200152</xdr:colOff>
      <xdr:row>102</xdr:row>
      <xdr:rowOff>128846</xdr:rowOff>
    </xdr:to>
    <xdr:sp macro="" textlink="">
      <xdr:nvSpPr>
        <xdr:cNvPr id="35" name="오른쪽 화살표 2">
          <a:extLst>
            <a:ext uri="{FF2B5EF4-FFF2-40B4-BE49-F238E27FC236}">
              <a16:creationId xmlns:a16="http://schemas.microsoft.com/office/drawing/2014/main" id="{33821E2F-72DE-4C5E-8F03-2974C9D7D63E}"/>
            </a:ext>
          </a:extLst>
        </xdr:cNvPr>
        <xdr:cNvSpPr/>
      </xdr:nvSpPr>
      <xdr:spPr>
        <a:xfrm rot="10800000">
          <a:off x="4883383" y="23019327"/>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161059</xdr:colOff>
      <xdr:row>103</xdr:row>
      <xdr:rowOff>83128</xdr:rowOff>
    </xdr:from>
    <xdr:to>
      <xdr:col>5</xdr:col>
      <xdr:colOff>1217468</xdr:colOff>
      <xdr:row>103</xdr:row>
      <xdr:rowOff>128847</xdr:rowOff>
    </xdr:to>
    <xdr:sp macro="" textlink="">
      <xdr:nvSpPr>
        <xdr:cNvPr id="36" name="오른쪽 화살표 3">
          <a:extLst>
            <a:ext uri="{FF2B5EF4-FFF2-40B4-BE49-F238E27FC236}">
              <a16:creationId xmlns:a16="http://schemas.microsoft.com/office/drawing/2014/main" id="{37B4EF4F-D120-482F-84E5-24D6C3B8D08C}"/>
            </a:ext>
          </a:extLst>
        </xdr:cNvPr>
        <xdr:cNvSpPr/>
      </xdr:nvSpPr>
      <xdr:spPr>
        <a:xfrm>
          <a:off x="4900699" y="23240308"/>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166255</xdr:colOff>
      <xdr:row>105</xdr:row>
      <xdr:rowOff>77066</xdr:rowOff>
    </xdr:from>
    <xdr:to>
      <xdr:col>5</xdr:col>
      <xdr:colOff>1222664</xdr:colOff>
      <xdr:row>105</xdr:row>
      <xdr:rowOff>122785</xdr:rowOff>
    </xdr:to>
    <xdr:sp macro="" textlink="">
      <xdr:nvSpPr>
        <xdr:cNvPr id="37" name="오른쪽 화살표 15">
          <a:extLst>
            <a:ext uri="{FF2B5EF4-FFF2-40B4-BE49-F238E27FC236}">
              <a16:creationId xmlns:a16="http://schemas.microsoft.com/office/drawing/2014/main" id="{BA189110-88FB-4175-90EB-0E282CCFFE95}"/>
            </a:ext>
          </a:extLst>
        </xdr:cNvPr>
        <xdr:cNvSpPr/>
      </xdr:nvSpPr>
      <xdr:spPr>
        <a:xfrm>
          <a:off x="4905895" y="23676206"/>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209550</xdr:colOff>
      <xdr:row>106</xdr:row>
      <xdr:rowOff>95250</xdr:rowOff>
    </xdr:from>
    <xdr:to>
      <xdr:col>5</xdr:col>
      <xdr:colOff>1265959</xdr:colOff>
      <xdr:row>106</xdr:row>
      <xdr:rowOff>140969</xdr:rowOff>
    </xdr:to>
    <xdr:sp macro="" textlink="">
      <xdr:nvSpPr>
        <xdr:cNvPr id="38" name="오른쪽 화살표 16">
          <a:extLst>
            <a:ext uri="{FF2B5EF4-FFF2-40B4-BE49-F238E27FC236}">
              <a16:creationId xmlns:a16="http://schemas.microsoft.com/office/drawing/2014/main" id="{2F162E73-92BB-4CFB-8844-7639AAEA5E73}"/>
            </a:ext>
          </a:extLst>
        </xdr:cNvPr>
        <xdr:cNvSpPr/>
      </xdr:nvSpPr>
      <xdr:spPr>
        <a:xfrm rot="10800000">
          <a:off x="4949190" y="23915370"/>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304800</xdr:colOff>
      <xdr:row>32</xdr:row>
      <xdr:rowOff>209549</xdr:rowOff>
    </xdr:from>
    <xdr:to>
      <xdr:col>6</xdr:col>
      <xdr:colOff>2612741</xdr:colOff>
      <xdr:row>41</xdr:row>
      <xdr:rowOff>133349</xdr:rowOff>
    </xdr:to>
    <xdr:pic>
      <xdr:nvPicPr>
        <xdr:cNvPr id="4097" name="Picture 1">
          <a:extLst>
            <a:ext uri="{FF2B5EF4-FFF2-40B4-BE49-F238E27FC236}">
              <a16:creationId xmlns:a16="http://schemas.microsoft.com/office/drawing/2014/main" id="{00000000-0008-0000-0500-000001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323975" y="6924674"/>
          <a:ext cx="6495131" cy="1819275"/>
        </a:xfrm>
        <a:prstGeom prst="rect">
          <a:avLst/>
        </a:prstGeom>
        <a:noFill/>
        <a:ln w="1">
          <a:solidFill>
            <a:schemeClr val="accent1"/>
          </a:solid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654326</xdr:colOff>
      <xdr:row>30</xdr:row>
      <xdr:rowOff>8282</xdr:rowOff>
    </xdr:from>
    <xdr:to>
      <xdr:col>19</xdr:col>
      <xdr:colOff>637761</xdr:colOff>
      <xdr:row>30</xdr:row>
      <xdr:rowOff>16565</xdr:rowOff>
    </xdr:to>
    <xdr:cxnSp macro="">
      <xdr:nvCxnSpPr>
        <xdr:cNvPr id="122" name="직선 연결선 121">
          <a:extLst>
            <a:ext uri="{FF2B5EF4-FFF2-40B4-BE49-F238E27FC236}">
              <a16:creationId xmlns:a16="http://schemas.microsoft.com/office/drawing/2014/main" id="{00000000-0008-0000-0700-00007A000000}"/>
            </a:ext>
          </a:extLst>
        </xdr:cNvPr>
        <xdr:cNvCxnSpPr/>
      </xdr:nvCxnSpPr>
      <xdr:spPr>
        <a:xfrm>
          <a:off x="9591261" y="6220239"/>
          <a:ext cx="4108174" cy="8283"/>
        </a:xfrm>
        <a:prstGeom prst="line">
          <a:avLst/>
        </a:prstGeom>
        <a:ln w="254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171450</xdr:colOff>
      <xdr:row>22</xdr:row>
      <xdr:rowOff>15313</xdr:rowOff>
    </xdr:from>
    <xdr:to>
      <xdr:col>19</xdr:col>
      <xdr:colOff>438150</xdr:colOff>
      <xdr:row>22</xdr:row>
      <xdr:rowOff>15964</xdr:rowOff>
    </xdr:to>
    <xdr:cxnSp macro="">
      <xdr:nvCxnSpPr>
        <xdr:cNvPr id="113" name="직선 연결선 112">
          <a:extLst>
            <a:ext uri="{FF2B5EF4-FFF2-40B4-BE49-F238E27FC236}">
              <a16:creationId xmlns:a16="http://schemas.microsoft.com/office/drawing/2014/main" id="{00000000-0008-0000-0700-000071000000}"/>
            </a:ext>
          </a:extLst>
        </xdr:cNvPr>
        <xdr:cNvCxnSpPr/>
      </xdr:nvCxnSpPr>
      <xdr:spPr>
        <a:xfrm>
          <a:off x="10483298" y="4570748"/>
          <a:ext cx="3016526" cy="65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171450</xdr:colOff>
      <xdr:row>12</xdr:row>
      <xdr:rowOff>180975</xdr:rowOff>
    </xdr:from>
    <xdr:to>
      <xdr:col>19</xdr:col>
      <xdr:colOff>438150</xdr:colOff>
      <xdr:row>12</xdr:row>
      <xdr:rowOff>181626</xdr:rowOff>
    </xdr:to>
    <xdr:cxnSp macro="">
      <xdr:nvCxnSpPr>
        <xdr:cNvPr id="105" name="직선 연결선 104">
          <a:extLst>
            <a:ext uri="{FF2B5EF4-FFF2-40B4-BE49-F238E27FC236}">
              <a16:creationId xmlns:a16="http://schemas.microsoft.com/office/drawing/2014/main" id="{00000000-0008-0000-0700-000069000000}"/>
            </a:ext>
          </a:extLst>
        </xdr:cNvPr>
        <xdr:cNvCxnSpPr/>
      </xdr:nvCxnSpPr>
      <xdr:spPr>
        <a:xfrm>
          <a:off x="10458450" y="2695575"/>
          <a:ext cx="3009900" cy="65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228601</xdr:colOff>
      <xdr:row>26</xdr:row>
      <xdr:rowOff>142877</xdr:rowOff>
    </xdr:from>
    <xdr:to>
      <xdr:col>7</xdr:col>
      <xdr:colOff>638178</xdr:colOff>
      <xdr:row>26</xdr:row>
      <xdr:rowOff>146957</xdr:rowOff>
    </xdr:to>
    <xdr:cxnSp macro="">
      <xdr:nvCxnSpPr>
        <xdr:cNvPr id="37" name="직선 연결선 36">
          <a:extLst>
            <a:ext uri="{FF2B5EF4-FFF2-40B4-BE49-F238E27FC236}">
              <a16:creationId xmlns:a16="http://schemas.microsoft.com/office/drawing/2014/main" id="{00000000-0008-0000-0700-000025000000}"/>
            </a:ext>
          </a:extLst>
        </xdr:cNvPr>
        <xdr:cNvCxnSpPr/>
      </xdr:nvCxnSpPr>
      <xdr:spPr>
        <a:xfrm rot="10800000" flipV="1">
          <a:off x="1600201" y="5661934"/>
          <a:ext cx="3838577" cy="4080"/>
        </a:xfrm>
        <a:prstGeom prst="line">
          <a:avLst/>
        </a:prstGeom>
        <a:ln w="254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219075</xdr:colOff>
      <xdr:row>14</xdr:row>
      <xdr:rowOff>142875</xdr:rowOff>
    </xdr:from>
    <xdr:to>
      <xdr:col>6</xdr:col>
      <xdr:colOff>485775</xdr:colOff>
      <xdr:row>14</xdr:row>
      <xdr:rowOff>143526</xdr:rowOff>
    </xdr:to>
    <xdr:cxnSp macro="">
      <xdr:nvCxnSpPr>
        <xdr:cNvPr id="16" name="직선 연결선 15">
          <a:extLst>
            <a:ext uri="{FF2B5EF4-FFF2-40B4-BE49-F238E27FC236}">
              <a16:creationId xmlns:a16="http://schemas.microsoft.com/office/drawing/2014/main" id="{00000000-0008-0000-0700-000010000000}"/>
            </a:ext>
          </a:extLst>
        </xdr:cNvPr>
        <xdr:cNvCxnSpPr>
          <a:endCxn id="15" idx="1"/>
        </xdr:cNvCxnSpPr>
      </xdr:nvCxnSpPr>
      <xdr:spPr>
        <a:xfrm>
          <a:off x="1590675" y="3495675"/>
          <a:ext cx="3009900" cy="65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604346</xdr:colOff>
      <xdr:row>5</xdr:row>
      <xdr:rowOff>114300</xdr:rowOff>
    </xdr:from>
    <xdr:to>
      <xdr:col>7</xdr:col>
      <xdr:colOff>679725</xdr:colOff>
      <xdr:row>42</xdr:row>
      <xdr:rowOff>3</xdr:rowOff>
    </xdr:to>
    <xdr:cxnSp macro="">
      <xdr:nvCxnSpPr>
        <xdr:cNvPr id="13" name="직선 연결선 12">
          <a:extLst>
            <a:ext uri="{FF2B5EF4-FFF2-40B4-BE49-F238E27FC236}">
              <a16:creationId xmlns:a16="http://schemas.microsoft.com/office/drawing/2014/main" id="{00000000-0008-0000-0700-00000D000000}"/>
            </a:ext>
          </a:extLst>
        </xdr:cNvPr>
        <xdr:cNvCxnSpPr>
          <a:stCxn id="3" idx="2"/>
        </xdr:cNvCxnSpPr>
      </xdr:nvCxnSpPr>
      <xdr:spPr>
        <a:xfrm rot="5400000">
          <a:off x="1592563" y="4959324"/>
          <a:ext cx="7663359" cy="75379"/>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197070</xdr:colOff>
      <xdr:row>5</xdr:row>
      <xdr:rowOff>114300</xdr:rowOff>
    </xdr:from>
    <xdr:to>
      <xdr:col>2</xdr:col>
      <xdr:colOff>252413</xdr:colOff>
      <xdr:row>41</xdr:row>
      <xdr:rowOff>203638</xdr:rowOff>
    </xdr:to>
    <xdr:cxnSp macro="">
      <xdr:nvCxnSpPr>
        <xdr:cNvPr id="7" name="직선 연결선 6">
          <a:extLst>
            <a:ext uri="{FF2B5EF4-FFF2-40B4-BE49-F238E27FC236}">
              <a16:creationId xmlns:a16="http://schemas.microsoft.com/office/drawing/2014/main" id="{00000000-0008-0000-0700-000007000000}"/>
            </a:ext>
          </a:extLst>
        </xdr:cNvPr>
        <xdr:cNvCxnSpPr>
          <a:stCxn id="2" idx="2"/>
        </xdr:cNvCxnSpPr>
      </xdr:nvCxnSpPr>
      <xdr:spPr>
        <a:xfrm rot="5400000">
          <a:off x="-2237307" y="4966056"/>
          <a:ext cx="7656787" cy="55343"/>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xdr:row>
      <xdr:rowOff>0</xdr:rowOff>
    </xdr:from>
    <xdr:to>
      <xdr:col>3</xdr:col>
      <xdr:colOff>504825</xdr:colOff>
      <xdr:row>5</xdr:row>
      <xdr:rowOff>114300</xdr:rowOff>
    </xdr:to>
    <xdr:sp macro="" textlink="">
      <xdr:nvSpPr>
        <xdr:cNvPr id="2" name="모서리가 둥근 직사각형 1">
          <a:extLst>
            <a:ext uri="{FF2B5EF4-FFF2-40B4-BE49-F238E27FC236}">
              <a16:creationId xmlns:a16="http://schemas.microsoft.com/office/drawing/2014/main" id="{00000000-0008-0000-0700-000002000000}"/>
            </a:ext>
          </a:extLst>
        </xdr:cNvPr>
        <xdr:cNvSpPr/>
      </xdr:nvSpPr>
      <xdr:spPr>
        <a:xfrm>
          <a:off x="685800" y="209550"/>
          <a:ext cx="1876425" cy="533400"/>
        </a:xfrm>
        <a:prstGeom prst="roundRect">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altLang="ko-KR" sz="1100" b="1"/>
            <a:t>RCU</a:t>
          </a:r>
        </a:p>
        <a:p>
          <a:pPr algn="ctr"/>
          <a:r>
            <a:rPr lang="en-US" altLang="ko-KR" sz="1100"/>
            <a:t>[Slave]</a:t>
          </a:r>
        </a:p>
      </xdr:txBody>
    </xdr:sp>
    <xdr:clientData/>
  </xdr:twoCellAnchor>
  <xdr:twoCellAnchor>
    <xdr:from>
      <xdr:col>6</xdr:col>
      <xdr:colOff>428625</xdr:colOff>
      <xdr:row>3</xdr:row>
      <xdr:rowOff>0</xdr:rowOff>
    </xdr:from>
    <xdr:to>
      <xdr:col>9</xdr:col>
      <xdr:colOff>247650</xdr:colOff>
      <xdr:row>5</xdr:row>
      <xdr:rowOff>114300</xdr:rowOff>
    </xdr:to>
    <xdr:sp macro="" textlink="">
      <xdr:nvSpPr>
        <xdr:cNvPr id="3" name="모서리가 둥근 직사각형 2">
          <a:extLst>
            <a:ext uri="{FF2B5EF4-FFF2-40B4-BE49-F238E27FC236}">
              <a16:creationId xmlns:a16="http://schemas.microsoft.com/office/drawing/2014/main" id="{00000000-0008-0000-0700-000003000000}"/>
            </a:ext>
          </a:extLst>
        </xdr:cNvPr>
        <xdr:cNvSpPr/>
      </xdr:nvSpPr>
      <xdr:spPr>
        <a:xfrm>
          <a:off x="4543425" y="628650"/>
          <a:ext cx="1876425" cy="533400"/>
        </a:xfrm>
        <a:prstGeom prst="roundRect">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altLang="ko-KR" sz="1100" b="1"/>
            <a:t>STB</a:t>
          </a:r>
        </a:p>
        <a:p>
          <a:pPr algn="ctr"/>
          <a:r>
            <a:rPr lang="en-US" altLang="ko-KR" sz="1100"/>
            <a:t>[Master]</a:t>
          </a:r>
        </a:p>
      </xdr:txBody>
    </xdr:sp>
    <xdr:clientData/>
  </xdr:twoCellAnchor>
  <xdr:twoCellAnchor>
    <xdr:from>
      <xdr:col>1</xdr:col>
      <xdr:colOff>57150</xdr:colOff>
      <xdr:row>8</xdr:row>
      <xdr:rowOff>85725</xdr:rowOff>
    </xdr:from>
    <xdr:to>
      <xdr:col>3</xdr:col>
      <xdr:colOff>438150</xdr:colOff>
      <xdr:row>11</xdr:row>
      <xdr:rowOff>57150</xdr:rowOff>
    </xdr:to>
    <xdr:sp macro="" textlink="">
      <xdr:nvSpPr>
        <xdr:cNvPr id="4" name="직사각형 3">
          <a:extLst>
            <a:ext uri="{FF2B5EF4-FFF2-40B4-BE49-F238E27FC236}">
              <a16:creationId xmlns:a16="http://schemas.microsoft.com/office/drawing/2014/main" id="{00000000-0008-0000-0700-000004000000}"/>
            </a:ext>
          </a:extLst>
        </xdr:cNvPr>
        <xdr:cNvSpPr/>
      </xdr:nvSpPr>
      <xdr:spPr>
        <a:xfrm>
          <a:off x="742950" y="1762125"/>
          <a:ext cx="1752600" cy="60007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START ADVERTISING</a:t>
          </a:r>
        </a:p>
        <a:p>
          <a:pPr algn="ctr"/>
          <a:r>
            <a:rPr lang="en-US" altLang="ko-KR" sz="1100">
              <a:solidFill>
                <a:schemeClr val="dk1"/>
              </a:solidFill>
              <a:latin typeface="+mn-lt"/>
              <a:ea typeface="+mn-ea"/>
              <a:cs typeface="+mn-cs"/>
            </a:rPr>
            <a:t>[timeout</a:t>
          </a:r>
          <a:r>
            <a:rPr lang="en-US" altLang="ko-KR" sz="1100" baseline="0">
              <a:solidFill>
                <a:schemeClr val="dk1"/>
              </a:solidFill>
              <a:latin typeface="+mn-lt"/>
              <a:ea typeface="+mn-ea"/>
              <a:cs typeface="+mn-cs"/>
            </a:rPr>
            <a:t> 20s]</a:t>
          </a:r>
          <a:endParaRPr lang="ko-KR" altLang="en-US" sz="1100">
            <a:solidFill>
              <a:schemeClr val="dk1"/>
            </a:solidFill>
            <a:latin typeface="+mn-lt"/>
            <a:ea typeface="+mn-ea"/>
            <a:cs typeface="+mn-cs"/>
          </a:endParaRPr>
        </a:p>
      </xdr:txBody>
    </xdr:sp>
    <xdr:clientData/>
  </xdr:twoCellAnchor>
  <xdr:twoCellAnchor>
    <xdr:from>
      <xdr:col>6</xdr:col>
      <xdr:colOff>485775</xdr:colOff>
      <xdr:row>7</xdr:row>
      <xdr:rowOff>123825</xdr:rowOff>
    </xdr:from>
    <xdr:to>
      <xdr:col>9</xdr:col>
      <xdr:colOff>180975</xdr:colOff>
      <xdr:row>10</xdr:row>
      <xdr:rowOff>190500</xdr:rowOff>
    </xdr:to>
    <xdr:sp macro="" textlink="">
      <xdr:nvSpPr>
        <xdr:cNvPr id="5" name="직사각형 4">
          <a:extLst>
            <a:ext uri="{FF2B5EF4-FFF2-40B4-BE49-F238E27FC236}">
              <a16:creationId xmlns:a16="http://schemas.microsoft.com/office/drawing/2014/main" id="{00000000-0008-0000-0700-000005000000}"/>
            </a:ext>
          </a:extLst>
        </xdr:cNvPr>
        <xdr:cNvSpPr/>
      </xdr:nvSpPr>
      <xdr:spPr>
        <a:xfrm>
          <a:off x="4600575" y="1590675"/>
          <a:ext cx="1752600" cy="69532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DISCOVERY</a:t>
          </a:r>
        </a:p>
        <a:p>
          <a:pPr algn="ctr"/>
          <a:r>
            <a:rPr lang="en-US" altLang="ko-KR" sz="1100">
              <a:solidFill>
                <a:schemeClr val="dk1"/>
              </a:solidFill>
              <a:latin typeface="+mn-lt"/>
              <a:ea typeface="+mn-ea"/>
              <a:cs typeface="+mn-cs"/>
            </a:rPr>
            <a:t>[SCAN]</a:t>
          </a:r>
          <a:endParaRPr lang="ko-KR" altLang="en-US" sz="1100">
            <a:solidFill>
              <a:schemeClr val="dk1"/>
            </a:solidFill>
            <a:latin typeface="+mn-lt"/>
            <a:ea typeface="+mn-ea"/>
            <a:cs typeface="+mn-cs"/>
          </a:endParaRPr>
        </a:p>
      </xdr:txBody>
    </xdr:sp>
    <xdr:clientData/>
  </xdr:twoCellAnchor>
  <xdr:twoCellAnchor>
    <xdr:from>
      <xdr:col>2</xdr:col>
      <xdr:colOff>257175</xdr:colOff>
      <xdr:row>7</xdr:row>
      <xdr:rowOff>9525</xdr:rowOff>
    </xdr:from>
    <xdr:to>
      <xdr:col>7</xdr:col>
      <xdr:colOff>666750</xdr:colOff>
      <xdr:row>7</xdr:row>
      <xdr:rowOff>19050</xdr:rowOff>
    </xdr:to>
    <xdr:cxnSp macro="">
      <xdr:nvCxnSpPr>
        <xdr:cNvPr id="9" name="직선 연결선 8">
          <a:extLst>
            <a:ext uri="{FF2B5EF4-FFF2-40B4-BE49-F238E27FC236}">
              <a16:creationId xmlns:a16="http://schemas.microsoft.com/office/drawing/2014/main" id="{00000000-0008-0000-0700-000009000000}"/>
            </a:ext>
          </a:extLst>
        </xdr:cNvPr>
        <xdr:cNvCxnSpPr/>
      </xdr:nvCxnSpPr>
      <xdr:spPr>
        <a:xfrm flipV="1">
          <a:off x="1628775" y="1476375"/>
          <a:ext cx="3838575" cy="9525"/>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485775</xdr:colOff>
      <xdr:row>13</xdr:row>
      <xdr:rowOff>123825</xdr:rowOff>
    </xdr:from>
    <xdr:to>
      <xdr:col>9</xdr:col>
      <xdr:colOff>180975</xdr:colOff>
      <xdr:row>15</xdr:row>
      <xdr:rowOff>163226</xdr:rowOff>
    </xdr:to>
    <xdr:sp macro="" textlink="">
      <xdr:nvSpPr>
        <xdr:cNvPr id="15" name="직사각형 14">
          <a:extLst>
            <a:ext uri="{FF2B5EF4-FFF2-40B4-BE49-F238E27FC236}">
              <a16:creationId xmlns:a16="http://schemas.microsoft.com/office/drawing/2014/main" id="{00000000-0008-0000-0700-00000F000000}"/>
            </a:ext>
          </a:extLst>
        </xdr:cNvPr>
        <xdr:cNvSpPr/>
      </xdr:nvSpPr>
      <xdr:spPr>
        <a:xfrm>
          <a:off x="4600575" y="3267075"/>
          <a:ext cx="1752600" cy="458501"/>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SCAN REQ.</a:t>
          </a:r>
          <a:endParaRPr lang="ko-KR" altLang="en-US" sz="1100">
            <a:solidFill>
              <a:schemeClr val="dk1"/>
            </a:solidFill>
            <a:latin typeface="+mn-lt"/>
            <a:ea typeface="+mn-ea"/>
            <a:cs typeface="+mn-cs"/>
          </a:endParaRPr>
        </a:p>
      </xdr:txBody>
    </xdr:sp>
    <xdr:clientData/>
  </xdr:twoCellAnchor>
  <xdr:twoCellAnchor>
    <xdr:from>
      <xdr:col>1</xdr:col>
      <xdr:colOff>57150</xdr:colOff>
      <xdr:row>17</xdr:row>
      <xdr:rowOff>190500</xdr:rowOff>
    </xdr:from>
    <xdr:to>
      <xdr:col>3</xdr:col>
      <xdr:colOff>438150</xdr:colOff>
      <xdr:row>20</xdr:row>
      <xdr:rowOff>20351</xdr:rowOff>
    </xdr:to>
    <xdr:sp macro="" textlink="">
      <xdr:nvSpPr>
        <xdr:cNvPr id="19" name="직사각형 18">
          <a:extLst>
            <a:ext uri="{FF2B5EF4-FFF2-40B4-BE49-F238E27FC236}">
              <a16:creationId xmlns:a16="http://schemas.microsoft.com/office/drawing/2014/main" id="{00000000-0008-0000-0700-000013000000}"/>
            </a:ext>
          </a:extLst>
        </xdr:cNvPr>
        <xdr:cNvSpPr/>
      </xdr:nvSpPr>
      <xdr:spPr>
        <a:xfrm>
          <a:off x="742950" y="4171950"/>
          <a:ext cx="1752600" cy="458501"/>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SCAN RES.</a:t>
          </a:r>
          <a:endParaRPr lang="ko-KR" altLang="en-US" sz="1100">
            <a:solidFill>
              <a:schemeClr val="dk1"/>
            </a:solidFill>
            <a:latin typeface="+mn-lt"/>
            <a:ea typeface="+mn-ea"/>
            <a:cs typeface="+mn-cs"/>
          </a:endParaRPr>
        </a:p>
      </xdr:txBody>
    </xdr:sp>
    <xdr:clientData/>
  </xdr:twoCellAnchor>
  <xdr:twoCellAnchor>
    <xdr:from>
      <xdr:col>3</xdr:col>
      <xdr:colOff>438151</xdr:colOff>
      <xdr:row>19</xdr:row>
      <xdr:rowOff>0</xdr:rowOff>
    </xdr:from>
    <xdr:to>
      <xdr:col>7</xdr:col>
      <xdr:colOff>650328</xdr:colOff>
      <xdr:row>19</xdr:row>
      <xdr:rowOff>322</xdr:rowOff>
    </xdr:to>
    <xdr:cxnSp macro="">
      <xdr:nvCxnSpPr>
        <xdr:cNvPr id="20" name="직선 연결선 19">
          <a:extLst>
            <a:ext uri="{FF2B5EF4-FFF2-40B4-BE49-F238E27FC236}">
              <a16:creationId xmlns:a16="http://schemas.microsoft.com/office/drawing/2014/main" id="{00000000-0008-0000-0700-000014000000}"/>
            </a:ext>
          </a:extLst>
        </xdr:cNvPr>
        <xdr:cNvCxnSpPr>
          <a:endCxn id="19" idx="3"/>
        </xdr:cNvCxnSpPr>
      </xdr:nvCxnSpPr>
      <xdr:spPr>
        <a:xfrm rot="10800000" flipV="1">
          <a:off x="2487668" y="3993931"/>
          <a:ext cx="2944867" cy="322"/>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504825</xdr:colOff>
      <xdr:row>21</xdr:row>
      <xdr:rowOff>104775</xdr:rowOff>
    </xdr:from>
    <xdr:to>
      <xdr:col>6</xdr:col>
      <xdr:colOff>200025</xdr:colOff>
      <xdr:row>23</xdr:row>
      <xdr:rowOff>144176</xdr:rowOff>
    </xdr:to>
    <xdr:sp macro="" textlink="">
      <xdr:nvSpPr>
        <xdr:cNvPr id="26" name="직사각형 25">
          <a:extLst>
            <a:ext uri="{FF2B5EF4-FFF2-40B4-BE49-F238E27FC236}">
              <a16:creationId xmlns:a16="http://schemas.microsoft.com/office/drawing/2014/main" id="{00000000-0008-0000-0700-00001A000000}"/>
            </a:ext>
          </a:extLst>
        </xdr:cNvPr>
        <xdr:cNvSpPr/>
      </xdr:nvSpPr>
      <xdr:spPr>
        <a:xfrm>
          <a:off x="2562225" y="4924425"/>
          <a:ext cx="1752600" cy="458501"/>
        </a:xfrm>
        <a:prstGeom prst="rect">
          <a:avLst/>
        </a:prstGeom>
      </xdr:spPr>
      <xdr:style>
        <a:lnRef idx="1">
          <a:schemeClr val="accent6"/>
        </a:lnRef>
        <a:fillRef idx="2">
          <a:schemeClr val="accent6"/>
        </a:fillRef>
        <a:effectRef idx="1">
          <a:schemeClr val="accent6"/>
        </a:effectRef>
        <a:fontRef idx="minor">
          <a:schemeClr val="dk1"/>
        </a:fontRef>
      </xdr:style>
      <xdr:txBody>
        <a:bodyPr rtlCol="0" anchor="ctr"/>
        <a:lstStyle/>
        <a:p>
          <a:pPr algn="ctr"/>
          <a:r>
            <a:rPr lang="en-US" sz="1100">
              <a:solidFill>
                <a:schemeClr val="dk1"/>
              </a:solidFill>
              <a:latin typeface="+mn-lt"/>
              <a:ea typeface="+mn-ea"/>
              <a:cs typeface="+mn-cs"/>
            </a:rPr>
            <a:t>CONNECTED</a:t>
          </a:r>
          <a:endParaRPr lang="ko-KR" altLang="en-US" sz="1100">
            <a:solidFill>
              <a:schemeClr val="dk1"/>
            </a:solidFill>
            <a:latin typeface="+mn-lt"/>
            <a:ea typeface="+mn-ea"/>
            <a:cs typeface="+mn-cs"/>
          </a:endParaRPr>
        </a:p>
      </xdr:txBody>
    </xdr:sp>
    <xdr:clientData/>
  </xdr:twoCellAnchor>
  <xdr:twoCellAnchor>
    <xdr:from>
      <xdr:col>6</xdr:col>
      <xdr:colOff>200025</xdr:colOff>
      <xdr:row>22</xdr:row>
      <xdr:rowOff>123825</xdr:rowOff>
    </xdr:from>
    <xdr:to>
      <xdr:col>7</xdr:col>
      <xdr:colOff>628650</xdr:colOff>
      <xdr:row>22</xdr:row>
      <xdr:rowOff>124476</xdr:rowOff>
    </xdr:to>
    <xdr:cxnSp macro="">
      <xdr:nvCxnSpPr>
        <xdr:cNvPr id="27" name="직선 연결선 26">
          <a:extLst>
            <a:ext uri="{FF2B5EF4-FFF2-40B4-BE49-F238E27FC236}">
              <a16:creationId xmlns:a16="http://schemas.microsoft.com/office/drawing/2014/main" id="{00000000-0008-0000-0700-00001B000000}"/>
            </a:ext>
          </a:extLst>
        </xdr:cNvPr>
        <xdr:cNvCxnSpPr>
          <a:stCxn id="26" idx="3"/>
        </xdr:cNvCxnSpPr>
      </xdr:nvCxnSpPr>
      <xdr:spPr>
        <a:xfrm flipV="1">
          <a:off x="4314825" y="5153025"/>
          <a:ext cx="1114425" cy="65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228600</xdr:colOff>
      <xdr:row>22</xdr:row>
      <xdr:rowOff>123825</xdr:rowOff>
    </xdr:from>
    <xdr:to>
      <xdr:col>3</xdr:col>
      <xdr:colOff>514350</xdr:colOff>
      <xdr:row>22</xdr:row>
      <xdr:rowOff>123826</xdr:rowOff>
    </xdr:to>
    <xdr:cxnSp macro="">
      <xdr:nvCxnSpPr>
        <xdr:cNvPr id="33" name="직선 연결선 32">
          <a:extLst>
            <a:ext uri="{FF2B5EF4-FFF2-40B4-BE49-F238E27FC236}">
              <a16:creationId xmlns:a16="http://schemas.microsoft.com/office/drawing/2014/main" id="{00000000-0008-0000-0700-000021000000}"/>
            </a:ext>
          </a:extLst>
        </xdr:cNvPr>
        <xdr:cNvCxnSpPr/>
      </xdr:nvCxnSpPr>
      <xdr:spPr>
        <a:xfrm>
          <a:off x="1600200" y="5153025"/>
          <a:ext cx="971550" cy="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504825</xdr:colOff>
      <xdr:row>25</xdr:row>
      <xdr:rowOff>123825</xdr:rowOff>
    </xdr:from>
    <xdr:to>
      <xdr:col>6</xdr:col>
      <xdr:colOff>200025</xdr:colOff>
      <xdr:row>27</xdr:row>
      <xdr:rowOff>163226</xdr:rowOff>
    </xdr:to>
    <xdr:sp macro="" textlink="">
      <xdr:nvSpPr>
        <xdr:cNvPr id="35" name="직사각형 34">
          <a:extLst>
            <a:ext uri="{FF2B5EF4-FFF2-40B4-BE49-F238E27FC236}">
              <a16:creationId xmlns:a16="http://schemas.microsoft.com/office/drawing/2014/main" id="{00000000-0008-0000-0700-000023000000}"/>
            </a:ext>
          </a:extLst>
        </xdr:cNvPr>
        <xdr:cNvSpPr/>
      </xdr:nvSpPr>
      <xdr:spPr>
        <a:xfrm>
          <a:off x="2562225" y="5362575"/>
          <a:ext cx="1752600" cy="458501"/>
        </a:xfrm>
        <a:prstGeom prst="rect">
          <a:avLst/>
        </a:prstGeom>
      </xdr:spPr>
      <xdr:style>
        <a:lnRef idx="1">
          <a:schemeClr val="accent6"/>
        </a:lnRef>
        <a:fillRef idx="2">
          <a:schemeClr val="accent6"/>
        </a:fillRef>
        <a:effectRef idx="1">
          <a:schemeClr val="accent6"/>
        </a:effectRef>
        <a:fontRef idx="minor">
          <a:schemeClr val="dk1"/>
        </a:fontRef>
      </xdr:style>
      <xdr:txBody>
        <a:bodyPr rtlCol="0" anchor="ctr"/>
        <a:lstStyle/>
        <a:p>
          <a:pPr algn="ctr"/>
          <a:r>
            <a:rPr lang="en-US" sz="1100">
              <a:solidFill>
                <a:schemeClr val="dk1"/>
              </a:solidFill>
              <a:latin typeface="+mn-lt"/>
              <a:ea typeface="+mn-ea"/>
              <a:cs typeface="+mn-cs"/>
            </a:rPr>
            <a:t>BONDED</a:t>
          </a:r>
          <a:endParaRPr lang="ko-KR" altLang="en-US" sz="1100">
            <a:solidFill>
              <a:schemeClr val="dk1"/>
            </a:solidFill>
            <a:latin typeface="+mn-lt"/>
            <a:ea typeface="+mn-ea"/>
            <a:cs typeface="+mn-cs"/>
          </a:endParaRPr>
        </a:p>
      </xdr:txBody>
    </xdr:sp>
    <xdr:clientData/>
  </xdr:twoCellAnchor>
  <xdr:twoCellAnchor>
    <xdr:from>
      <xdr:col>2</xdr:col>
      <xdr:colOff>228601</xdr:colOff>
      <xdr:row>30</xdr:row>
      <xdr:rowOff>164648</xdr:rowOff>
    </xdr:from>
    <xdr:to>
      <xdr:col>7</xdr:col>
      <xdr:colOff>638178</xdr:colOff>
      <xdr:row>30</xdr:row>
      <xdr:rowOff>168728</xdr:rowOff>
    </xdr:to>
    <xdr:cxnSp macro="">
      <xdr:nvCxnSpPr>
        <xdr:cNvPr id="41" name="직선 연결선 40">
          <a:extLst>
            <a:ext uri="{FF2B5EF4-FFF2-40B4-BE49-F238E27FC236}">
              <a16:creationId xmlns:a16="http://schemas.microsoft.com/office/drawing/2014/main" id="{00000000-0008-0000-0700-000029000000}"/>
            </a:ext>
          </a:extLst>
        </xdr:cNvPr>
        <xdr:cNvCxnSpPr/>
      </xdr:nvCxnSpPr>
      <xdr:spPr>
        <a:xfrm rot="10800000" flipV="1">
          <a:off x="1600201" y="6532791"/>
          <a:ext cx="3838577" cy="4080"/>
        </a:xfrm>
        <a:prstGeom prst="line">
          <a:avLst/>
        </a:prstGeom>
        <a:ln w="254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504825</xdr:colOff>
      <xdr:row>29</xdr:row>
      <xdr:rowOff>145597</xdr:rowOff>
    </xdr:from>
    <xdr:to>
      <xdr:col>6</xdr:col>
      <xdr:colOff>200025</xdr:colOff>
      <xdr:row>31</xdr:row>
      <xdr:rowOff>184998</xdr:rowOff>
    </xdr:to>
    <xdr:sp macro="" textlink="">
      <xdr:nvSpPr>
        <xdr:cNvPr id="42" name="직사각형 41">
          <a:extLst>
            <a:ext uri="{FF2B5EF4-FFF2-40B4-BE49-F238E27FC236}">
              <a16:creationId xmlns:a16="http://schemas.microsoft.com/office/drawing/2014/main" id="{00000000-0008-0000-0700-00002A000000}"/>
            </a:ext>
          </a:extLst>
        </xdr:cNvPr>
        <xdr:cNvSpPr/>
      </xdr:nvSpPr>
      <xdr:spPr>
        <a:xfrm>
          <a:off x="2562225" y="6301468"/>
          <a:ext cx="1752600" cy="463944"/>
        </a:xfrm>
        <a:prstGeom prst="rect">
          <a:avLst/>
        </a:prstGeom>
      </xdr:spPr>
      <xdr:style>
        <a:lnRef idx="1">
          <a:schemeClr val="accent6"/>
        </a:lnRef>
        <a:fillRef idx="2">
          <a:schemeClr val="accent6"/>
        </a:fillRef>
        <a:effectRef idx="1">
          <a:schemeClr val="accent6"/>
        </a:effectRef>
        <a:fontRef idx="minor">
          <a:schemeClr val="dk1"/>
        </a:fontRef>
      </xdr:style>
      <xdr:txBody>
        <a:bodyPr rtlCol="0" anchor="ctr"/>
        <a:lstStyle/>
        <a:p>
          <a:pPr algn="ctr"/>
          <a:r>
            <a:rPr lang="en-US" altLang="ko-KR" sz="1100" baseline="0">
              <a:solidFill>
                <a:schemeClr val="dk1"/>
              </a:solidFill>
              <a:latin typeface="+mn-lt"/>
              <a:ea typeface="+mn-ea"/>
              <a:cs typeface="+mn-cs"/>
            </a:rPr>
            <a:t>NOTIFICATION EABLED</a:t>
          </a:r>
          <a:endParaRPr lang="ko-KR" altLang="en-US" sz="1100">
            <a:solidFill>
              <a:schemeClr val="dk1"/>
            </a:solidFill>
            <a:latin typeface="+mn-lt"/>
            <a:ea typeface="+mn-ea"/>
            <a:cs typeface="+mn-cs"/>
          </a:endParaRPr>
        </a:p>
      </xdr:txBody>
    </xdr:sp>
    <xdr:clientData/>
  </xdr:twoCellAnchor>
  <xdr:twoCellAnchor>
    <xdr:from>
      <xdr:col>1</xdr:col>
      <xdr:colOff>57150</xdr:colOff>
      <xdr:row>33</xdr:row>
      <xdr:rowOff>145676</xdr:rowOff>
    </xdr:from>
    <xdr:to>
      <xdr:col>3</xdr:col>
      <xdr:colOff>438150</xdr:colOff>
      <xdr:row>35</xdr:row>
      <xdr:rowOff>188438</xdr:rowOff>
    </xdr:to>
    <xdr:sp macro="" textlink="">
      <xdr:nvSpPr>
        <xdr:cNvPr id="44" name="직사각형 43">
          <a:extLst>
            <a:ext uri="{FF2B5EF4-FFF2-40B4-BE49-F238E27FC236}">
              <a16:creationId xmlns:a16="http://schemas.microsoft.com/office/drawing/2014/main" id="{00000000-0008-0000-0700-00002C000000}"/>
            </a:ext>
          </a:extLst>
        </xdr:cNvPr>
        <xdr:cNvSpPr/>
      </xdr:nvSpPr>
      <xdr:spPr>
        <a:xfrm>
          <a:off x="740709" y="7171764"/>
          <a:ext cx="1748117" cy="468586"/>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altLang="ko-KR" sz="1100">
              <a:solidFill>
                <a:schemeClr val="dk1"/>
              </a:solidFill>
              <a:latin typeface="+mn-lt"/>
              <a:ea typeface="+mn-ea"/>
              <a:cs typeface="+mn-cs"/>
            </a:rPr>
            <a:t>CONNECTION PARAM</a:t>
          </a:r>
          <a:r>
            <a:rPr lang="en-US" altLang="ko-KR" sz="1100" baseline="0">
              <a:solidFill>
                <a:schemeClr val="dk1"/>
              </a:solidFill>
              <a:latin typeface="+mn-lt"/>
              <a:ea typeface="+mn-ea"/>
              <a:cs typeface="+mn-cs"/>
            </a:rPr>
            <a:t> REQ.</a:t>
          </a:r>
          <a:endParaRPr lang="ko-KR" altLang="en-US" sz="1100">
            <a:solidFill>
              <a:schemeClr val="dk1"/>
            </a:solidFill>
            <a:latin typeface="+mn-lt"/>
            <a:ea typeface="+mn-ea"/>
            <a:cs typeface="+mn-cs"/>
          </a:endParaRPr>
        </a:p>
      </xdr:txBody>
    </xdr:sp>
    <xdr:clientData/>
  </xdr:twoCellAnchor>
  <xdr:twoCellAnchor>
    <xdr:from>
      <xdr:col>6</xdr:col>
      <xdr:colOff>485775</xdr:colOff>
      <xdr:row>36</xdr:row>
      <xdr:rowOff>101413</xdr:rowOff>
    </xdr:from>
    <xdr:to>
      <xdr:col>9</xdr:col>
      <xdr:colOff>180975</xdr:colOff>
      <xdr:row>38</xdr:row>
      <xdr:rowOff>140814</xdr:rowOff>
    </xdr:to>
    <xdr:sp macro="" textlink="">
      <xdr:nvSpPr>
        <xdr:cNvPr id="45" name="직사각형 44">
          <a:extLst>
            <a:ext uri="{FF2B5EF4-FFF2-40B4-BE49-F238E27FC236}">
              <a16:creationId xmlns:a16="http://schemas.microsoft.com/office/drawing/2014/main" id="{00000000-0008-0000-0700-00002D000000}"/>
            </a:ext>
          </a:extLst>
        </xdr:cNvPr>
        <xdr:cNvSpPr/>
      </xdr:nvSpPr>
      <xdr:spPr>
        <a:xfrm>
          <a:off x="4587128" y="7766237"/>
          <a:ext cx="1745876" cy="465224"/>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r>
            <a:rPr lang="en-US" sz="1100">
              <a:solidFill>
                <a:schemeClr val="dk1"/>
              </a:solidFill>
              <a:latin typeface="+mn-lt"/>
              <a:ea typeface="+mn-ea"/>
              <a:cs typeface="+mn-cs"/>
            </a:rPr>
            <a:t>CONNECTION PARAM</a:t>
          </a:r>
          <a:r>
            <a:rPr lang="en-US" sz="1100" baseline="0">
              <a:solidFill>
                <a:schemeClr val="dk1"/>
              </a:solidFill>
              <a:latin typeface="+mn-lt"/>
              <a:ea typeface="+mn-ea"/>
              <a:cs typeface="+mn-cs"/>
            </a:rPr>
            <a:t> RES.</a:t>
          </a:r>
          <a:endParaRPr lang="ko-KR" altLang="en-US" sz="1100">
            <a:solidFill>
              <a:schemeClr val="dk1"/>
            </a:solidFill>
            <a:latin typeface="+mn-lt"/>
            <a:ea typeface="+mn-ea"/>
            <a:cs typeface="+mn-cs"/>
          </a:endParaRPr>
        </a:p>
      </xdr:txBody>
    </xdr:sp>
    <xdr:clientData/>
  </xdr:twoCellAnchor>
  <xdr:twoCellAnchor>
    <xdr:from>
      <xdr:col>3</xdr:col>
      <xdr:colOff>413845</xdr:colOff>
      <xdr:row>34</xdr:row>
      <xdr:rowOff>151087</xdr:rowOff>
    </xdr:from>
    <xdr:to>
      <xdr:col>7</xdr:col>
      <xdr:colOff>626022</xdr:colOff>
      <xdr:row>34</xdr:row>
      <xdr:rowOff>151409</xdr:rowOff>
    </xdr:to>
    <xdr:cxnSp macro="">
      <xdr:nvCxnSpPr>
        <xdr:cNvPr id="47" name="직선 연결선 46">
          <a:extLst>
            <a:ext uri="{FF2B5EF4-FFF2-40B4-BE49-F238E27FC236}">
              <a16:creationId xmlns:a16="http://schemas.microsoft.com/office/drawing/2014/main" id="{00000000-0008-0000-0700-00002F000000}"/>
            </a:ext>
          </a:extLst>
        </xdr:cNvPr>
        <xdr:cNvCxnSpPr/>
      </xdr:nvCxnSpPr>
      <xdr:spPr>
        <a:xfrm rot="10800000" flipV="1">
          <a:off x="2463362" y="7298121"/>
          <a:ext cx="2944867" cy="322"/>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177362</xdr:colOff>
      <xdr:row>37</xdr:row>
      <xdr:rowOff>118893</xdr:rowOff>
    </xdr:from>
    <xdr:to>
      <xdr:col>6</xdr:col>
      <xdr:colOff>490044</xdr:colOff>
      <xdr:row>37</xdr:row>
      <xdr:rowOff>124811</xdr:rowOff>
    </xdr:to>
    <xdr:cxnSp macro="">
      <xdr:nvCxnSpPr>
        <xdr:cNvPr id="48" name="직선 연결선 47">
          <a:extLst>
            <a:ext uri="{FF2B5EF4-FFF2-40B4-BE49-F238E27FC236}">
              <a16:creationId xmlns:a16="http://schemas.microsoft.com/office/drawing/2014/main" id="{00000000-0008-0000-0700-000030000000}"/>
            </a:ext>
          </a:extLst>
        </xdr:cNvPr>
        <xdr:cNvCxnSpPr/>
      </xdr:nvCxnSpPr>
      <xdr:spPr>
        <a:xfrm flipV="1">
          <a:off x="1543707" y="7896548"/>
          <a:ext cx="3045371" cy="5918"/>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638175</xdr:colOff>
      <xdr:row>42</xdr:row>
      <xdr:rowOff>9525</xdr:rowOff>
    </xdr:from>
    <xdr:to>
      <xdr:col>3</xdr:col>
      <xdr:colOff>457200</xdr:colOff>
      <xdr:row>44</xdr:row>
      <xdr:rowOff>123825</xdr:rowOff>
    </xdr:to>
    <xdr:sp macro="" textlink="">
      <xdr:nvSpPr>
        <xdr:cNvPr id="53" name="모서리가 둥근 직사각형 52">
          <a:extLst>
            <a:ext uri="{FF2B5EF4-FFF2-40B4-BE49-F238E27FC236}">
              <a16:creationId xmlns:a16="http://schemas.microsoft.com/office/drawing/2014/main" id="{00000000-0008-0000-0700-000035000000}"/>
            </a:ext>
          </a:extLst>
        </xdr:cNvPr>
        <xdr:cNvSpPr/>
      </xdr:nvSpPr>
      <xdr:spPr>
        <a:xfrm>
          <a:off x="638175" y="8810625"/>
          <a:ext cx="1876425" cy="533400"/>
        </a:xfrm>
        <a:prstGeom prst="roundRect">
          <a:avLst/>
        </a:prstGeom>
      </xdr:spPr>
      <xdr:style>
        <a:lnRef idx="1">
          <a:schemeClr val="accent1"/>
        </a:lnRef>
        <a:fillRef idx="2">
          <a:schemeClr val="accent1"/>
        </a:fillRef>
        <a:effectRef idx="1">
          <a:schemeClr val="accent1"/>
        </a:effectRef>
        <a:fontRef idx="minor">
          <a:schemeClr val="dk1"/>
        </a:fontRef>
      </xdr:style>
      <xdr:txBody>
        <a:bodyPr rtlCol="0" anchor="ctr"/>
        <a:lstStyle/>
        <a:p>
          <a:pPr algn="ctr"/>
          <a:r>
            <a:rPr lang="en-US" altLang="ko-KR" sz="1100"/>
            <a:t>COMPLETED</a:t>
          </a:r>
        </a:p>
      </xdr:txBody>
    </xdr:sp>
    <xdr:clientData/>
  </xdr:twoCellAnchor>
  <xdr:twoCellAnchor>
    <xdr:from>
      <xdr:col>6</xdr:col>
      <xdr:colOff>352425</xdr:colOff>
      <xdr:row>42</xdr:row>
      <xdr:rowOff>9525</xdr:rowOff>
    </xdr:from>
    <xdr:to>
      <xdr:col>9</xdr:col>
      <xdr:colOff>171450</xdr:colOff>
      <xdr:row>44</xdr:row>
      <xdr:rowOff>123825</xdr:rowOff>
    </xdr:to>
    <xdr:sp macro="" textlink="">
      <xdr:nvSpPr>
        <xdr:cNvPr id="54" name="모서리가 둥근 직사각형 53">
          <a:extLst>
            <a:ext uri="{FF2B5EF4-FFF2-40B4-BE49-F238E27FC236}">
              <a16:creationId xmlns:a16="http://schemas.microsoft.com/office/drawing/2014/main" id="{00000000-0008-0000-0700-000036000000}"/>
            </a:ext>
          </a:extLst>
        </xdr:cNvPr>
        <xdr:cNvSpPr/>
      </xdr:nvSpPr>
      <xdr:spPr>
        <a:xfrm>
          <a:off x="4467225" y="8810625"/>
          <a:ext cx="1876425" cy="533400"/>
        </a:xfrm>
        <a:prstGeom prst="roundRect">
          <a:avLst/>
        </a:prstGeom>
      </xdr:spPr>
      <xdr:style>
        <a:lnRef idx="1">
          <a:schemeClr val="accent1"/>
        </a:lnRef>
        <a:fillRef idx="2">
          <a:schemeClr val="accent1"/>
        </a:fillRef>
        <a:effectRef idx="1">
          <a:schemeClr val="accent1"/>
        </a:effectRef>
        <a:fontRef idx="minor">
          <a:schemeClr val="dk1"/>
        </a:fontRef>
      </xdr:style>
      <xdr:txBody>
        <a:bodyPr rtlCol="0" anchor="ctr"/>
        <a:lstStyle/>
        <a:p>
          <a:pPr algn="ctr"/>
          <a:r>
            <a:rPr lang="en-US" altLang="ko-KR" sz="1100"/>
            <a:t>COMPLETED</a:t>
          </a:r>
        </a:p>
      </xdr:txBody>
    </xdr:sp>
    <xdr:clientData/>
  </xdr:twoCellAnchor>
  <xdr:twoCellAnchor>
    <xdr:from>
      <xdr:col>19</xdr:col>
      <xdr:colOff>679175</xdr:colOff>
      <xdr:row>5</xdr:row>
      <xdr:rowOff>114299</xdr:rowOff>
    </xdr:from>
    <xdr:to>
      <xdr:col>19</xdr:col>
      <xdr:colOff>681867</xdr:colOff>
      <xdr:row>37</xdr:row>
      <xdr:rowOff>16567</xdr:rowOff>
    </xdr:to>
    <xdr:cxnSp macro="">
      <xdr:nvCxnSpPr>
        <xdr:cNvPr id="89" name="직선 연결선 88">
          <a:extLst>
            <a:ext uri="{FF2B5EF4-FFF2-40B4-BE49-F238E27FC236}">
              <a16:creationId xmlns:a16="http://schemas.microsoft.com/office/drawing/2014/main" id="{00000000-0008-0000-0700-000059000000}"/>
            </a:ext>
          </a:extLst>
        </xdr:cNvPr>
        <xdr:cNvCxnSpPr>
          <a:stCxn id="92" idx="2"/>
        </xdr:cNvCxnSpPr>
      </xdr:nvCxnSpPr>
      <xdr:spPr>
        <a:xfrm rot="5400000">
          <a:off x="10478017" y="4412457"/>
          <a:ext cx="6528355" cy="2692"/>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679175</xdr:colOff>
      <xdr:row>5</xdr:row>
      <xdr:rowOff>114300</xdr:rowOff>
    </xdr:from>
    <xdr:to>
      <xdr:col>14</xdr:col>
      <xdr:colOff>3936</xdr:colOff>
      <xdr:row>37</xdr:row>
      <xdr:rowOff>57978</xdr:rowOff>
    </xdr:to>
    <xdr:cxnSp macro="">
      <xdr:nvCxnSpPr>
        <xdr:cNvPr id="90" name="직선 연결선 89">
          <a:extLst>
            <a:ext uri="{FF2B5EF4-FFF2-40B4-BE49-F238E27FC236}">
              <a16:creationId xmlns:a16="http://schemas.microsoft.com/office/drawing/2014/main" id="{00000000-0008-0000-0700-00005A000000}"/>
            </a:ext>
          </a:extLst>
        </xdr:cNvPr>
        <xdr:cNvCxnSpPr>
          <a:stCxn id="91" idx="2"/>
        </xdr:cNvCxnSpPr>
      </xdr:nvCxnSpPr>
      <xdr:spPr>
        <a:xfrm rot="5400000">
          <a:off x="6337336" y="4428400"/>
          <a:ext cx="6569765" cy="12217"/>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438150</xdr:colOff>
      <xdr:row>3</xdr:row>
      <xdr:rowOff>0</xdr:rowOff>
    </xdr:from>
    <xdr:to>
      <xdr:col>15</xdr:col>
      <xdr:colOff>257175</xdr:colOff>
      <xdr:row>5</xdr:row>
      <xdr:rowOff>114300</xdr:rowOff>
    </xdr:to>
    <xdr:sp macro="" textlink="">
      <xdr:nvSpPr>
        <xdr:cNvPr id="91" name="모서리가 둥근 직사각형 90">
          <a:extLst>
            <a:ext uri="{FF2B5EF4-FFF2-40B4-BE49-F238E27FC236}">
              <a16:creationId xmlns:a16="http://schemas.microsoft.com/office/drawing/2014/main" id="{00000000-0008-0000-0700-00005B000000}"/>
            </a:ext>
          </a:extLst>
        </xdr:cNvPr>
        <xdr:cNvSpPr/>
      </xdr:nvSpPr>
      <xdr:spPr>
        <a:xfrm>
          <a:off x="8667750" y="628650"/>
          <a:ext cx="1876425" cy="533400"/>
        </a:xfrm>
        <a:prstGeom prst="roundRect">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altLang="ko-KR" sz="1100" b="1"/>
            <a:t>RCU</a:t>
          </a:r>
        </a:p>
        <a:p>
          <a:pPr algn="ctr"/>
          <a:r>
            <a:rPr lang="en-US" altLang="ko-KR" sz="1100">
              <a:solidFill>
                <a:sysClr val="windowText" lastClr="000000"/>
              </a:solidFill>
            </a:rPr>
            <a:t>[Slave]</a:t>
          </a:r>
        </a:p>
      </xdr:txBody>
    </xdr:sp>
    <xdr:clientData/>
  </xdr:twoCellAnchor>
  <xdr:twoCellAnchor>
    <xdr:from>
      <xdr:col>18</xdr:col>
      <xdr:colOff>428625</xdr:colOff>
      <xdr:row>3</xdr:row>
      <xdr:rowOff>0</xdr:rowOff>
    </xdr:from>
    <xdr:to>
      <xdr:col>21</xdr:col>
      <xdr:colOff>247650</xdr:colOff>
      <xdr:row>5</xdr:row>
      <xdr:rowOff>114300</xdr:rowOff>
    </xdr:to>
    <xdr:sp macro="" textlink="">
      <xdr:nvSpPr>
        <xdr:cNvPr id="92" name="모서리가 둥근 직사각형 91">
          <a:extLst>
            <a:ext uri="{FF2B5EF4-FFF2-40B4-BE49-F238E27FC236}">
              <a16:creationId xmlns:a16="http://schemas.microsoft.com/office/drawing/2014/main" id="{00000000-0008-0000-0700-00005C000000}"/>
            </a:ext>
          </a:extLst>
        </xdr:cNvPr>
        <xdr:cNvSpPr/>
      </xdr:nvSpPr>
      <xdr:spPr>
        <a:xfrm>
          <a:off x="12773025" y="628650"/>
          <a:ext cx="1876425" cy="533400"/>
        </a:xfrm>
        <a:prstGeom prst="roundRect">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altLang="ko-KR" sz="1100" b="1"/>
            <a:t>STB</a:t>
          </a:r>
        </a:p>
        <a:p>
          <a:pPr algn="ctr"/>
          <a:r>
            <a:rPr lang="en-US" altLang="ko-KR" sz="1100">
              <a:solidFill>
                <a:sysClr val="windowText" lastClr="000000"/>
              </a:solidFill>
            </a:rPr>
            <a:t>[Master]</a:t>
          </a:r>
        </a:p>
      </xdr:txBody>
    </xdr:sp>
    <xdr:clientData/>
  </xdr:twoCellAnchor>
  <xdr:twoCellAnchor>
    <xdr:from>
      <xdr:col>12</xdr:col>
      <xdr:colOff>495300</xdr:colOff>
      <xdr:row>7</xdr:row>
      <xdr:rowOff>123825</xdr:rowOff>
    </xdr:from>
    <xdr:to>
      <xdr:col>15</xdr:col>
      <xdr:colOff>190500</xdr:colOff>
      <xdr:row>9</xdr:row>
      <xdr:rowOff>114300</xdr:rowOff>
    </xdr:to>
    <xdr:sp macro="" textlink="">
      <xdr:nvSpPr>
        <xdr:cNvPr id="93" name="직사각형 92">
          <a:extLst>
            <a:ext uri="{FF2B5EF4-FFF2-40B4-BE49-F238E27FC236}">
              <a16:creationId xmlns:a16="http://schemas.microsoft.com/office/drawing/2014/main" id="{00000000-0008-0000-0700-00005D000000}"/>
            </a:ext>
          </a:extLst>
        </xdr:cNvPr>
        <xdr:cNvSpPr/>
      </xdr:nvSpPr>
      <xdr:spPr>
        <a:xfrm>
          <a:off x="8557260" y="1670685"/>
          <a:ext cx="1706880" cy="43243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DISCOVERY</a:t>
          </a:r>
        </a:p>
      </xdr:txBody>
    </xdr:sp>
    <xdr:clientData/>
  </xdr:twoCellAnchor>
  <xdr:twoCellAnchor>
    <xdr:from>
      <xdr:col>12</xdr:col>
      <xdr:colOff>495300</xdr:colOff>
      <xdr:row>12</xdr:row>
      <xdr:rowOff>9526</xdr:rowOff>
    </xdr:from>
    <xdr:to>
      <xdr:col>15</xdr:col>
      <xdr:colOff>190500</xdr:colOff>
      <xdr:row>14</xdr:row>
      <xdr:rowOff>38100</xdr:rowOff>
    </xdr:to>
    <xdr:sp macro="" textlink="">
      <xdr:nvSpPr>
        <xdr:cNvPr id="94" name="직사각형 93">
          <a:extLst>
            <a:ext uri="{FF2B5EF4-FFF2-40B4-BE49-F238E27FC236}">
              <a16:creationId xmlns:a16="http://schemas.microsoft.com/office/drawing/2014/main" id="{00000000-0008-0000-0700-00005E000000}"/>
            </a:ext>
          </a:extLst>
        </xdr:cNvPr>
        <xdr:cNvSpPr/>
      </xdr:nvSpPr>
      <xdr:spPr>
        <a:xfrm>
          <a:off x="8724900" y="2524126"/>
          <a:ext cx="1752600" cy="447674"/>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INQUIRY</a:t>
          </a:r>
          <a:r>
            <a:rPr lang="en-US" sz="1100" baseline="0">
              <a:solidFill>
                <a:schemeClr val="dk1"/>
              </a:solidFill>
              <a:latin typeface="+mn-lt"/>
              <a:ea typeface="+mn-ea"/>
              <a:cs typeface="+mn-cs"/>
            </a:rPr>
            <a:t> SCAN</a:t>
          </a:r>
          <a:endParaRPr lang="en-US" sz="1100">
            <a:solidFill>
              <a:schemeClr val="dk1"/>
            </a:solidFill>
            <a:latin typeface="+mn-lt"/>
            <a:ea typeface="+mn-ea"/>
            <a:cs typeface="+mn-cs"/>
          </a:endParaRPr>
        </a:p>
      </xdr:txBody>
    </xdr:sp>
    <xdr:clientData/>
  </xdr:twoCellAnchor>
  <xdr:twoCellAnchor>
    <xdr:from>
      <xdr:col>18</xdr:col>
      <xdr:colOff>485775</xdr:colOff>
      <xdr:row>12</xdr:row>
      <xdr:rowOff>9525</xdr:rowOff>
    </xdr:from>
    <xdr:to>
      <xdr:col>21</xdr:col>
      <xdr:colOff>180975</xdr:colOff>
      <xdr:row>14</xdr:row>
      <xdr:rowOff>0</xdr:rowOff>
    </xdr:to>
    <xdr:sp macro="" textlink="">
      <xdr:nvSpPr>
        <xdr:cNvPr id="95" name="직사각형 94">
          <a:extLst>
            <a:ext uri="{FF2B5EF4-FFF2-40B4-BE49-F238E27FC236}">
              <a16:creationId xmlns:a16="http://schemas.microsoft.com/office/drawing/2014/main" id="{00000000-0008-0000-0700-00005F000000}"/>
            </a:ext>
          </a:extLst>
        </xdr:cNvPr>
        <xdr:cNvSpPr/>
      </xdr:nvSpPr>
      <xdr:spPr>
        <a:xfrm>
          <a:off x="12830175" y="2524125"/>
          <a:ext cx="1752600" cy="40957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INQUIRY</a:t>
          </a:r>
          <a:r>
            <a:rPr lang="en-US" sz="1100" baseline="0">
              <a:solidFill>
                <a:schemeClr val="dk1"/>
              </a:solidFill>
              <a:latin typeface="+mn-lt"/>
              <a:ea typeface="+mn-ea"/>
              <a:cs typeface="+mn-cs"/>
            </a:rPr>
            <a:t> </a:t>
          </a:r>
          <a:endParaRPr lang="en-US" sz="1100">
            <a:solidFill>
              <a:schemeClr val="dk1"/>
            </a:solidFill>
            <a:latin typeface="+mn-lt"/>
            <a:ea typeface="+mn-ea"/>
            <a:cs typeface="+mn-cs"/>
          </a:endParaRPr>
        </a:p>
      </xdr:txBody>
    </xdr:sp>
    <xdr:clientData/>
  </xdr:twoCellAnchor>
  <xdr:twoCellAnchor>
    <xdr:from>
      <xdr:col>12</xdr:col>
      <xdr:colOff>495300</xdr:colOff>
      <xdr:row>16</xdr:row>
      <xdr:rowOff>166052</xdr:rowOff>
    </xdr:from>
    <xdr:to>
      <xdr:col>15</xdr:col>
      <xdr:colOff>190500</xdr:colOff>
      <xdr:row>18</xdr:row>
      <xdr:rowOff>156526</xdr:rowOff>
    </xdr:to>
    <xdr:sp macro="" textlink="">
      <xdr:nvSpPr>
        <xdr:cNvPr id="106" name="직사각형 105">
          <a:extLst>
            <a:ext uri="{FF2B5EF4-FFF2-40B4-BE49-F238E27FC236}">
              <a16:creationId xmlns:a16="http://schemas.microsoft.com/office/drawing/2014/main" id="{00000000-0008-0000-0700-00006A000000}"/>
            </a:ext>
          </a:extLst>
        </xdr:cNvPr>
        <xdr:cNvSpPr/>
      </xdr:nvSpPr>
      <xdr:spPr>
        <a:xfrm>
          <a:off x="8744778" y="3479095"/>
          <a:ext cx="1757570" cy="40460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INQUIRY RES.</a:t>
          </a:r>
        </a:p>
      </xdr:txBody>
    </xdr:sp>
    <xdr:clientData/>
  </xdr:twoCellAnchor>
  <xdr:twoCellAnchor>
    <xdr:from>
      <xdr:col>15</xdr:col>
      <xdr:colOff>190500</xdr:colOff>
      <xdr:row>17</xdr:row>
      <xdr:rowOff>156526</xdr:rowOff>
    </xdr:from>
    <xdr:to>
      <xdr:col>19</xdr:col>
      <xdr:colOff>647700</xdr:colOff>
      <xdr:row>17</xdr:row>
      <xdr:rowOff>161289</xdr:rowOff>
    </xdr:to>
    <xdr:cxnSp macro="">
      <xdr:nvCxnSpPr>
        <xdr:cNvPr id="107" name="직선 연결선 106">
          <a:extLst>
            <a:ext uri="{FF2B5EF4-FFF2-40B4-BE49-F238E27FC236}">
              <a16:creationId xmlns:a16="http://schemas.microsoft.com/office/drawing/2014/main" id="{00000000-0008-0000-0700-00006B000000}"/>
            </a:ext>
          </a:extLst>
        </xdr:cNvPr>
        <xdr:cNvCxnSpPr>
          <a:stCxn id="106" idx="3"/>
        </xdr:cNvCxnSpPr>
      </xdr:nvCxnSpPr>
      <xdr:spPr>
        <a:xfrm flipV="1">
          <a:off x="10502348" y="3676635"/>
          <a:ext cx="3207026" cy="4763"/>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485775</xdr:colOff>
      <xdr:row>20</xdr:row>
      <xdr:rowOff>191733</xdr:rowOff>
    </xdr:from>
    <xdr:to>
      <xdr:col>21</xdr:col>
      <xdr:colOff>180975</xdr:colOff>
      <xdr:row>22</xdr:row>
      <xdr:rowOff>182207</xdr:rowOff>
    </xdr:to>
    <xdr:sp macro="" textlink="">
      <xdr:nvSpPr>
        <xdr:cNvPr id="111" name="직사각형 110">
          <a:extLst>
            <a:ext uri="{FF2B5EF4-FFF2-40B4-BE49-F238E27FC236}">
              <a16:creationId xmlns:a16="http://schemas.microsoft.com/office/drawing/2014/main" id="{00000000-0008-0000-0700-00006F000000}"/>
            </a:ext>
          </a:extLst>
        </xdr:cNvPr>
        <xdr:cNvSpPr/>
      </xdr:nvSpPr>
      <xdr:spPr>
        <a:xfrm>
          <a:off x="12859992" y="4333037"/>
          <a:ext cx="1757570" cy="40460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PAGE</a:t>
          </a:r>
        </a:p>
      </xdr:txBody>
    </xdr:sp>
    <xdr:clientData/>
  </xdr:twoCellAnchor>
  <xdr:twoCellAnchor>
    <xdr:from>
      <xdr:col>12</xdr:col>
      <xdr:colOff>495300</xdr:colOff>
      <xdr:row>21</xdr:row>
      <xdr:rowOff>9516</xdr:rowOff>
    </xdr:from>
    <xdr:to>
      <xdr:col>15</xdr:col>
      <xdr:colOff>190500</xdr:colOff>
      <xdr:row>23</xdr:row>
      <xdr:rowOff>41404</xdr:rowOff>
    </xdr:to>
    <xdr:sp macro="" textlink="">
      <xdr:nvSpPr>
        <xdr:cNvPr id="112" name="직사각형 111">
          <a:extLst>
            <a:ext uri="{FF2B5EF4-FFF2-40B4-BE49-F238E27FC236}">
              <a16:creationId xmlns:a16="http://schemas.microsoft.com/office/drawing/2014/main" id="{00000000-0008-0000-0700-000070000000}"/>
            </a:ext>
          </a:extLst>
        </xdr:cNvPr>
        <xdr:cNvSpPr/>
      </xdr:nvSpPr>
      <xdr:spPr>
        <a:xfrm>
          <a:off x="8744778" y="4357886"/>
          <a:ext cx="1757570" cy="446018"/>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PAGE</a:t>
          </a:r>
          <a:r>
            <a:rPr lang="en-US" sz="1100" baseline="0">
              <a:solidFill>
                <a:schemeClr val="dk1"/>
              </a:solidFill>
              <a:latin typeface="+mn-lt"/>
              <a:ea typeface="+mn-ea"/>
              <a:cs typeface="+mn-cs"/>
            </a:rPr>
            <a:t> SCAN</a:t>
          </a:r>
          <a:endParaRPr lang="en-US" sz="1100">
            <a:solidFill>
              <a:schemeClr val="dk1"/>
            </a:solidFill>
            <a:latin typeface="+mn-lt"/>
            <a:ea typeface="+mn-ea"/>
            <a:cs typeface="+mn-cs"/>
          </a:endParaRPr>
        </a:p>
      </xdr:txBody>
    </xdr:sp>
    <xdr:clientData/>
  </xdr:twoCellAnchor>
  <xdr:twoCellAnchor>
    <xdr:from>
      <xdr:col>15</xdr:col>
      <xdr:colOff>516412</xdr:colOff>
      <xdr:row>28</xdr:row>
      <xdr:rowOff>198783</xdr:rowOff>
    </xdr:from>
    <xdr:to>
      <xdr:col>18</xdr:col>
      <xdr:colOff>211612</xdr:colOff>
      <xdr:row>31</xdr:row>
      <xdr:rowOff>31118</xdr:rowOff>
    </xdr:to>
    <xdr:sp macro="" textlink="">
      <xdr:nvSpPr>
        <xdr:cNvPr id="114" name="직사각형 113">
          <a:extLst>
            <a:ext uri="{FF2B5EF4-FFF2-40B4-BE49-F238E27FC236}">
              <a16:creationId xmlns:a16="http://schemas.microsoft.com/office/drawing/2014/main" id="{00000000-0008-0000-0700-000072000000}"/>
            </a:ext>
          </a:extLst>
        </xdr:cNvPr>
        <xdr:cNvSpPr/>
      </xdr:nvSpPr>
      <xdr:spPr>
        <a:xfrm>
          <a:off x="10828260" y="5996609"/>
          <a:ext cx="1757569" cy="453531"/>
        </a:xfrm>
        <a:prstGeom prst="rect">
          <a:avLst/>
        </a:prstGeom>
      </xdr:spPr>
      <xdr:style>
        <a:lnRef idx="1">
          <a:schemeClr val="accent6"/>
        </a:lnRef>
        <a:fillRef idx="2">
          <a:schemeClr val="accent6"/>
        </a:fillRef>
        <a:effectRef idx="1">
          <a:schemeClr val="accent6"/>
        </a:effectRef>
        <a:fontRef idx="minor">
          <a:schemeClr val="dk1"/>
        </a:fontRef>
      </xdr:style>
      <xdr:txBody>
        <a:bodyPr rtlCol="0" anchor="ctr"/>
        <a:lstStyle/>
        <a:p>
          <a:pPr algn="ctr"/>
          <a:r>
            <a:rPr lang="en-US" sz="1100">
              <a:solidFill>
                <a:schemeClr val="dk1"/>
              </a:solidFill>
              <a:latin typeface="+mn-lt"/>
              <a:ea typeface="+mn-ea"/>
              <a:cs typeface="+mn-cs"/>
            </a:rPr>
            <a:t>CONNECTED</a:t>
          </a:r>
        </a:p>
      </xdr:txBody>
    </xdr:sp>
    <xdr:clientData/>
  </xdr:twoCellAnchor>
  <xdr:twoCellAnchor>
    <xdr:from>
      <xdr:col>12</xdr:col>
      <xdr:colOff>495300</xdr:colOff>
      <xdr:row>24</xdr:row>
      <xdr:rowOff>199182</xdr:rowOff>
    </xdr:from>
    <xdr:to>
      <xdr:col>15</xdr:col>
      <xdr:colOff>190500</xdr:colOff>
      <xdr:row>26</xdr:row>
      <xdr:rowOff>189656</xdr:rowOff>
    </xdr:to>
    <xdr:sp macro="" textlink="">
      <xdr:nvSpPr>
        <xdr:cNvPr id="117" name="직사각형 116">
          <a:extLst>
            <a:ext uri="{FF2B5EF4-FFF2-40B4-BE49-F238E27FC236}">
              <a16:creationId xmlns:a16="http://schemas.microsoft.com/office/drawing/2014/main" id="{00000000-0008-0000-0700-000075000000}"/>
            </a:ext>
          </a:extLst>
        </xdr:cNvPr>
        <xdr:cNvSpPr/>
      </xdr:nvSpPr>
      <xdr:spPr>
        <a:xfrm>
          <a:off x="8744778" y="5168747"/>
          <a:ext cx="1757570" cy="40460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PAGE RES.</a:t>
          </a:r>
        </a:p>
      </xdr:txBody>
    </xdr:sp>
    <xdr:clientData/>
  </xdr:twoCellAnchor>
  <xdr:twoCellAnchor>
    <xdr:from>
      <xdr:col>15</xdr:col>
      <xdr:colOff>190500</xdr:colOff>
      <xdr:row>25</xdr:row>
      <xdr:rowOff>189657</xdr:rowOff>
    </xdr:from>
    <xdr:to>
      <xdr:col>19</xdr:col>
      <xdr:colOff>647700</xdr:colOff>
      <xdr:row>25</xdr:row>
      <xdr:rowOff>194420</xdr:rowOff>
    </xdr:to>
    <xdr:cxnSp macro="">
      <xdr:nvCxnSpPr>
        <xdr:cNvPr id="118" name="직선 연결선 117">
          <a:extLst>
            <a:ext uri="{FF2B5EF4-FFF2-40B4-BE49-F238E27FC236}">
              <a16:creationId xmlns:a16="http://schemas.microsoft.com/office/drawing/2014/main" id="{00000000-0008-0000-0700-000076000000}"/>
            </a:ext>
          </a:extLst>
        </xdr:cNvPr>
        <xdr:cNvCxnSpPr>
          <a:stCxn id="117" idx="3"/>
        </xdr:cNvCxnSpPr>
      </xdr:nvCxnSpPr>
      <xdr:spPr>
        <a:xfrm flipV="1">
          <a:off x="10502348" y="5366287"/>
          <a:ext cx="3207026" cy="4763"/>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34</xdr:row>
      <xdr:rowOff>94229</xdr:rowOff>
    </xdr:from>
    <xdr:to>
      <xdr:col>18</xdr:col>
      <xdr:colOff>482026</xdr:colOff>
      <xdr:row>34</xdr:row>
      <xdr:rowOff>99392</xdr:rowOff>
    </xdr:to>
    <xdr:cxnSp macro="">
      <xdr:nvCxnSpPr>
        <xdr:cNvPr id="130" name="직선 연결선 129">
          <a:extLst>
            <a:ext uri="{FF2B5EF4-FFF2-40B4-BE49-F238E27FC236}">
              <a16:creationId xmlns:a16="http://schemas.microsoft.com/office/drawing/2014/main" id="{00000000-0008-0000-0700-000082000000}"/>
            </a:ext>
          </a:extLst>
        </xdr:cNvPr>
        <xdr:cNvCxnSpPr>
          <a:endCxn id="131" idx="1"/>
        </xdr:cNvCxnSpPr>
      </xdr:nvCxnSpPr>
      <xdr:spPr>
        <a:xfrm flipV="1">
          <a:off x="9624391" y="7134446"/>
          <a:ext cx="3231852" cy="5163"/>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482026</xdr:colOff>
      <xdr:row>33</xdr:row>
      <xdr:rowOff>74528</xdr:rowOff>
    </xdr:from>
    <xdr:to>
      <xdr:col>21</xdr:col>
      <xdr:colOff>177226</xdr:colOff>
      <xdr:row>35</xdr:row>
      <xdr:rowOff>113928</xdr:rowOff>
    </xdr:to>
    <xdr:sp macro="" textlink="">
      <xdr:nvSpPr>
        <xdr:cNvPr id="131" name="직사각형 130">
          <a:extLst>
            <a:ext uri="{FF2B5EF4-FFF2-40B4-BE49-F238E27FC236}">
              <a16:creationId xmlns:a16="http://schemas.microsoft.com/office/drawing/2014/main" id="{00000000-0008-0000-0700-000083000000}"/>
            </a:ext>
          </a:extLst>
        </xdr:cNvPr>
        <xdr:cNvSpPr/>
      </xdr:nvSpPr>
      <xdr:spPr>
        <a:xfrm>
          <a:off x="12856243" y="6907680"/>
          <a:ext cx="1757570" cy="453531"/>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AV DATA</a:t>
          </a:r>
          <a:endParaRPr lang="ko-KR" altLang="en-US" sz="1100">
            <a:solidFill>
              <a:schemeClr val="dk1"/>
            </a:solidFill>
            <a:latin typeface="+mn-lt"/>
            <a:ea typeface="+mn-ea"/>
            <a:cs typeface="+mn-cs"/>
          </a:endParaRPr>
        </a:p>
      </xdr:txBody>
    </xdr:sp>
    <xdr:clientData/>
  </xdr:twoCellAnchor>
  <xdr:twoCellAnchor>
    <xdr:from>
      <xdr:col>12</xdr:col>
      <xdr:colOff>13607</xdr:colOff>
      <xdr:row>5</xdr:row>
      <xdr:rowOff>176893</xdr:rowOff>
    </xdr:from>
    <xdr:to>
      <xdr:col>22</xdr:col>
      <xdr:colOff>530679</xdr:colOff>
      <xdr:row>33</xdr:row>
      <xdr:rowOff>176893</xdr:rowOff>
    </xdr:to>
    <xdr:sp macro="" textlink="">
      <xdr:nvSpPr>
        <xdr:cNvPr id="6" name="사각형: 둥근 모서리 5">
          <a:extLst>
            <a:ext uri="{FF2B5EF4-FFF2-40B4-BE49-F238E27FC236}">
              <a16:creationId xmlns:a16="http://schemas.microsoft.com/office/drawing/2014/main" id="{35F6B693-276F-4C04-BB17-E2F45B5A089E}"/>
            </a:ext>
          </a:extLst>
        </xdr:cNvPr>
        <xdr:cNvSpPr/>
      </xdr:nvSpPr>
      <xdr:spPr>
        <a:xfrm>
          <a:off x="8177893" y="1197429"/>
          <a:ext cx="7320643" cy="5715000"/>
        </a:xfrm>
        <a:prstGeom prst="roundRect">
          <a:avLst/>
        </a:prstGeom>
        <a:solidFill>
          <a:schemeClr val="accent6">
            <a:lumMod val="40000"/>
            <a:lumOff val="60000"/>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12</xdr:col>
      <xdr:colOff>381000</xdr:colOff>
      <xdr:row>7</xdr:row>
      <xdr:rowOff>163286</xdr:rowOff>
    </xdr:from>
    <xdr:to>
      <xdr:col>21</xdr:col>
      <xdr:colOff>326571</xdr:colOff>
      <xdr:row>31</xdr:row>
      <xdr:rowOff>54429</xdr:rowOff>
    </xdr:to>
    <xdr:cxnSp macro="">
      <xdr:nvCxnSpPr>
        <xdr:cNvPr id="10" name="직선 연결선 9">
          <a:extLst>
            <a:ext uri="{FF2B5EF4-FFF2-40B4-BE49-F238E27FC236}">
              <a16:creationId xmlns:a16="http://schemas.microsoft.com/office/drawing/2014/main" id="{C6CA3186-E773-4607-A7CC-6C27CC6DFDBB}"/>
            </a:ext>
          </a:extLst>
        </xdr:cNvPr>
        <xdr:cNvCxnSpPr/>
      </xdr:nvCxnSpPr>
      <xdr:spPr>
        <a:xfrm>
          <a:off x="8545286" y="1592036"/>
          <a:ext cx="6068785" cy="4789714"/>
        </a:xfrm>
        <a:prstGeom prst="line">
          <a:avLst/>
        </a:prstGeom>
        <a:ln w="635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40821</xdr:colOff>
      <xdr:row>6</xdr:row>
      <xdr:rowOff>176893</xdr:rowOff>
    </xdr:from>
    <xdr:to>
      <xdr:col>21</xdr:col>
      <xdr:colOff>612321</xdr:colOff>
      <xdr:row>31</xdr:row>
      <xdr:rowOff>163286</xdr:rowOff>
    </xdr:to>
    <xdr:cxnSp macro="">
      <xdr:nvCxnSpPr>
        <xdr:cNvPr id="49" name="직선 연결선 48">
          <a:extLst>
            <a:ext uri="{FF2B5EF4-FFF2-40B4-BE49-F238E27FC236}">
              <a16:creationId xmlns:a16="http://schemas.microsoft.com/office/drawing/2014/main" id="{8F230EC2-978C-4BC3-8A6D-45743183342C}"/>
            </a:ext>
          </a:extLst>
        </xdr:cNvPr>
        <xdr:cNvCxnSpPr/>
      </xdr:nvCxnSpPr>
      <xdr:spPr>
        <a:xfrm flipH="1">
          <a:off x="8885464" y="1401536"/>
          <a:ext cx="6014357" cy="5089071"/>
        </a:xfrm>
        <a:prstGeom prst="line">
          <a:avLst/>
        </a:prstGeom>
        <a:ln w="635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1371600</xdr:colOff>
      <xdr:row>6</xdr:row>
      <xdr:rowOff>123825</xdr:rowOff>
    </xdr:from>
    <xdr:to>
      <xdr:col>3</xdr:col>
      <xdr:colOff>1371600</xdr:colOff>
      <xdr:row>6</xdr:row>
      <xdr:rowOff>457200</xdr:rowOff>
    </xdr:to>
    <xdr:cxnSp macro="">
      <xdr:nvCxnSpPr>
        <xdr:cNvPr id="4" name="직선 화살표 연결선 3">
          <a:extLst>
            <a:ext uri="{FF2B5EF4-FFF2-40B4-BE49-F238E27FC236}">
              <a16:creationId xmlns:a16="http://schemas.microsoft.com/office/drawing/2014/main" id="{00000000-0008-0000-0800-000004000000}"/>
            </a:ext>
          </a:extLst>
        </xdr:cNvPr>
        <xdr:cNvCxnSpPr/>
      </xdr:nvCxnSpPr>
      <xdr:spPr>
        <a:xfrm>
          <a:off x="3724275" y="2305050"/>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12</xdr:row>
      <xdr:rowOff>123825</xdr:rowOff>
    </xdr:from>
    <xdr:to>
      <xdr:col>3</xdr:col>
      <xdr:colOff>1371600</xdr:colOff>
      <xdr:row>12</xdr:row>
      <xdr:rowOff>457200</xdr:rowOff>
    </xdr:to>
    <xdr:cxnSp macro="">
      <xdr:nvCxnSpPr>
        <xdr:cNvPr id="6" name="직선 화살표 연결선 5">
          <a:extLst>
            <a:ext uri="{FF2B5EF4-FFF2-40B4-BE49-F238E27FC236}">
              <a16:creationId xmlns:a16="http://schemas.microsoft.com/office/drawing/2014/main" id="{00000000-0008-0000-0800-000006000000}"/>
            </a:ext>
          </a:extLst>
        </xdr:cNvPr>
        <xdr:cNvCxnSpPr/>
      </xdr:nvCxnSpPr>
      <xdr:spPr>
        <a:xfrm>
          <a:off x="3724275" y="5019675"/>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1381125</xdr:colOff>
      <xdr:row>4</xdr:row>
      <xdr:rowOff>104775</xdr:rowOff>
    </xdr:from>
    <xdr:to>
      <xdr:col>3</xdr:col>
      <xdr:colOff>1381125</xdr:colOff>
      <xdr:row>4</xdr:row>
      <xdr:rowOff>438150</xdr:rowOff>
    </xdr:to>
    <xdr:cxnSp macro="">
      <xdr:nvCxnSpPr>
        <xdr:cNvPr id="7" name="직선 화살표 연결선 6">
          <a:extLst>
            <a:ext uri="{FF2B5EF4-FFF2-40B4-BE49-F238E27FC236}">
              <a16:creationId xmlns:a16="http://schemas.microsoft.com/office/drawing/2014/main" id="{00000000-0008-0000-0800-000007000000}"/>
            </a:ext>
          </a:extLst>
        </xdr:cNvPr>
        <xdr:cNvCxnSpPr/>
      </xdr:nvCxnSpPr>
      <xdr:spPr>
        <a:xfrm>
          <a:off x="3733800" y="2600325"/>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8</xdr:row>
      <xdr:rowOff>76200</xdr:rowOff>
    </xdr:from>
    <xdr:to>
      <xdr:col>3</xdr:col>
      <xdr:colOff>1371600</xdr:colOff>
      <xdr:row>8</xdr:row>
      <xdr:rowOff>457200</xdr:rowOff>
    </xdr:to>
    <xdr:cxnSp macro="">
      <xdr:nvCxnSpPr>
        <xdr:cNvPr id="8" name="직선 화살표 연결선 7">
          <a:extLst>
            <a:ext uri="{FF2B5EF4-FFF2-40B4-BE49-F238E27FC236}">
              <a16:creationId xmlns:a16="http://schemas.microsoft.com/office/drawing/2014/main" id="{00000000-0008-0000-0800-000008000000}"/>
            </a:ext>
          </a:extLst>
        </xdr:cNvPr>
        <xdr:cNvCxnSpPr/>
      </xdr:nvCxnSpPr>
      <xdr:spPr>
        <a:xfrm>
          <a:off x="3724275" y="4514850"/>
          <a:ext cx="0" cy="381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10</xdr:row>
      <xdr:rowOff>66675</xdr:rowOff>
    </xdr:from>
    <xdr:to>
      <xdr:col>3</xdr:col>
      <xdr:colOff>1371600</xdr:colOff>
      <xdr:row>10</xdr:row>
      <xdr:rowOff>447675</xdr:rowOff>
    </xdr:to>
    <xdr:cxnSp macro="">
      <xdr:nvCxnSpPr>
        <xdr:cNvPr id="10" name="직선 화살표 연결선 9">
          <a:extLst>
            <a:ext uri="{FF2B5EF4-FFF2-40B4-BE49-F238E27FC236}">
              <a16:creationId xmlns:a16="http://schemas.microsoft.com/office/drawing/2014/main" id="{00000000-0008-0000-0800-00000A000000}"/>
            </a:ext>
          </a:extLst>
        </xdr:cNvPr>
        <xdr:cNvCxnSpPr/>
      </xdr:nvCxnSpPr>
      <xdr:spPr>
        <a:xfrm>
          <a:off x="3724275" y="5153025"/>
          <a:ext cx="0" cy="381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400050</xdr:colOff>
      <xdr:row>3</xdr:row>
      <xdr:rowOff>0</xdr:rowOff>
    </xdr:from>
    <xdr:to>
      <xdr:col>6</xdr:col>
      <xdr:colOff>190500</xdr:colOff>
      <xdr:row>4</xdr:row>
      <xdr:rowOff>28575</xdr:rowOff>
    </xdr:to>
    <xdr:sp macro="" textlink="">
      <xdr:nvSpPr>
        <xdr:cNvPr id="5" name="모서리가 둥근 사각형 설명선 4">
          <a:extLst>
            <a:ext uri="{FF2B5EF4-FFF2-40B4-BE49-F238E27FC236}">
              <a16:creationId xmlns:a16="http://schemas.microsoft.com/office/drawing/2014/main" id="{00000000-0008-0000-0800-000005000000}"/>
            </a:ext>
          </a:extLst>
        </xdr:cNvPr>
        <xdr:cNvSpPr/>
      </xdr:nvSpPr>
      <xdr:spPr>
        <a:xfrm>
          <a:off x="5676900" y="657225"/>
          <a:ext cx="6057900" cy="790575"/>
        </a:xfrm>
        <a:prstGeom prst="wedgeRoundRectCallout">
          <a:avLst>
            <a:gd name="adj1" fmla="val -55445"/>
            <a:gd name="adj2" fmla="val -6504"/>
            <a:gd name="adj3" fmla="val 16667"/>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3</xdr:col>
      <xdr:colOff>1371600</xdr:colOff>
      <xdr:row>6</xdr:row>
      <xdr:rowOff>123825</xdr:rowOff>
    </xdr:from>
    <xdr:to>
      <xdr:col>3</xdr:col>
      <xdr:colOff>1371600</xdr:colOff>
      <xdr:row>6</xdr:row>
      <xdr:rowOff>457200</xdr:rowOff>
    </xdr:to>
    <xdr:cxnSp macro="">
      <xdr:nvCxnSpPr>
        <xdr:cNvPr id="13" name="직선 화살표 연결선 12">
          <a:extLst>
            <a:ext uri="{FF2B5EF4-FFF2-40B4-BE49-F238E27FC236}">
              <a16:creationId xmlns:a16="http://schemas.microsoft.com/office/drawing/2014/main" id="{BA10D15D-F981-4686-9125-7D7360716C8C}"/>
            </a:ext>
          </a:extLst>
        </xdr:cNvPr>
        <xdr:cNvCxnSpPr/>
      </xdr:nvCxnSpPr>
      <xdr:spPr>
        <a:xfrm>
          <a:off x="3695700" y="2889885"/>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12</xdr:row>
      <xdr:rowOff>123825</xdr:rowOff>
    </xdr:from>
    <xdr:to>
      <xdr:col>3</xdr:col>
      <xdr:colOff>1371600</xdr:colOff>
      <xdr:row>12</xdr:row>
      <xdr:rowOff>457200</xdr:rowOff>
    </xdr:to>
    <xdr:cxnSp macro="">
      <xdr:nvCxnSpPr>
        <xdr:cNvPr id="14" name="직선 화살표 연결선 13">
          <a:extLst>
            <a:ext uri="{FF2B5EF4-FFF2-40B4-BE49-F238E27FC236}">
              <a16:creationId xmlns:a16="http://schemas.microsoft.com/office/drawing/2014/main" id="{3AFD7AF7-E8D1-4AB5-9627-FB9253C78BD6}"/>
            </a:ext>
          </a:extLst>
        </xdr:cNvPr>
        <xdr:cNvCxnSpPr/>
      </xdr:nvCxnSpPr>
      <xdr:spPr>
        <a:xfrm>
          <a:off x="3695700" y="5861685"/>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1381125</xdr:colOff>
      <xdr:row>4</xdr:row>
      <xdr:rowOff>104775</xdr:rowOff>
    </xdr:from>
    <xdr:to>
      <xdr:col>3</xdr:col>
      <xdr:colOff>1381125</xdr:colOff>
      <xdr:row>4</xdr:row>
      <xdr:rowOff>438150</xdr:rowOff>
    </xdr:to>
    <xdr:cxnSp macro="">
      <xdr:nvCxnSpPr>
        <xdr:cNvPr id="15" name="직선 화살표 연결선 14">
          <a:extLst>
            <a:ext uri="{FF2B5EF4-FFF2-40B4-BE49-F238E27FC236}">
              <a16:creationId xmlns:a16="http://schemas.microsoft.com/office/drawing/2014/main" id="{2B9B03D3-04E5-4BFE-B02C-2F282D1764FF}"/>
            </a:ext>
          </a:extLst>
        </xdr:cNvPr>
        <xdr:cNvCxnSpPr/>
      </xdr:nvCxnSpPr>
      <xdr:spPr>
        <a:xfrm>
          <a:off x="3705225" y="1605915"/>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8</xdr:row>
      <xdr:rowOff>76200</xdr:rowOff>
    </xdr:from>
    <xdr:to>
      <xdr:col>3</xdr:col>
      <xdr:colOff>1371600</xdr:colOff>
      <xdr:row>8</xdr:row>
      <xdr:rowOff>457200</xdr:rowOff>
    </xdr:to>
    <xdr:cxnSp macro="">
      <xdr:nvCxnSpPr>
        <xdr:cNvPr id="16" name="직선 화살표 연결선 15">
          <a:extLst>
            <a:ext uri="{FF2B5EF4-FFF2-40B4-BE49-F238E27FC236}">
              <a16:creationId xmlns:a16="http://schemas.microsoft.com/office/drawing/2014/main" id="{B2A9C945-07AB-493E-9F91-0ABAC72FCE3D}"/>
            </a:ext>
          </a:extLst>
        </xdr:cNvPr>
        <xdr:cNvCxnSpPr/>
      </xdr:nvCxnSpPr>
      <xdr:spPr>
        <a:xfrm>
          <a:off x="3695700" y="3992880"/>
          <a:ext cx="0" cy="381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10</xdr:row>
      <xdr:rowOff>66675</xdr:rowOff>
    </xdr:from>
    <xdr:to>
      <xdr:col>3</xdr:col>
      <xdr:colOff>1371600</xdr:colOff>
      <xdr:row>10</xdr:row>
      <xdr:rowOff>447675</xdr:rowOff>
    </xdr:to>
    <xdr:cxnSp macro="">
      <xdr:nvCxnSpPr>
        <xdr:cNvPr id="17" name="직선 화살표 연결선 16">
          <a:extLst>
            <a:ext uri="{FF2B5EF4-FFF2-40B4-BE49-F238E27FC236}">
              <a16:creationId xmlns:a16="http://schemas.microsoft.com/office/drawing/2014/main" id="{A7A5A6D5-AF47-47D4-A90E-6311B309DEB2}"/>
            </a:ext>
          </a:extLst>
        </xdr:cNvPr>
        <xdr:cNvCxnSpPr/>
      </xdr:nvCxnSpPr>
      <xdr:spPr>
        <a:xfrm>
          <a:off x="3695700" y="4966335"/>
          <a:ext cx="0" cy="381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400050</xdr:colOff>
      <xdr:row>3</xdr:row>
      <xdr:rowOff>0</xdr:rowOff>
    </xdr:from>
    <xdr:to>
      <xdr:col>6</xdr:col>
      <xdr:colOff>190500</xdr:colOff>
      <xdr:row>4</xdr:row>
      <xdr:rowOff>28575</xdr:rowOff>
    </xdr:to>
    <xdr:sp macro="" textlink="">
      <xdr:nvSpPr>
        <xdr:cNvPr id="18" name="모서리가 둥근 사각형 설명선 4">
          <a:extLst>
            <a:ext uri="{FF2B5EF4-FFF2-40B4-BE49-F238E27FC236}">
              <a16:creationId xmlns:a16="http://schemas.microsoft.com/office/drawing/2014/main" id="{3D948F8E-03E4-44E2-944A-D5566397132E}"/>
            </a:ext>
          </a:extLst>
        </xdr:cNvPr>
        <xdr:cNvSpPr/>
      </xdr:nvSpPr>
      <xdr:spPr>
        <a:xfrm>
          <a:off x="5650230" y="662940"/>
          <a:ext cx="6038850" cy="866775"/>
        </a:xfrm>
        <a:prstGeom prst="wedgeRoundRectCallout">
          <a:avLst>
            <a:gd name="adj1" fmla="val -55445"/>
            <a:gd name="adj2" fmla="val -6504"/>
            <a:gd name="adj3" fmla="val 16667"/>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4</xdr:col>
      <xdr:colOff>392430</xdr:colOff>
      <xdr:row>4</xdr:row>
      <xdr:rowOff>533400</xdr:rowOff>
    </xdr:from>
    <xdr:to>
      <xdr:col>6</xdr:col>
      <xdr:colOff>145677</xdr:colOff>
      <xdr:row>6</xdr:row>
      <xdr:rowOff>152400</xdr:rowOff>
    </xdr:to>
    <xdr:sp macro="" textlink="">
      <xdr:nvSpPr>
        <xdr:cNvPr id="19" name="모서리가 둥근 사각형 설명선 10">
          <a:extLst>
            <a:ext uri="{FF2B5EF4-FFF2-40B4-BE49-F238E27FC236}">
              <a16:creationId xmlns:a16="http://schemas.microsoft.com/office/drawing/2014/main" id="{E469742E-EF6A-4CA5-BE23-4E148F76CC73}"/>
            </a:ext>
          </a:extLst>
        </xdr:cNvPr>
        <xdr:cNvSpPr/>
      </xdr:nvSpPr>
      <xdr:spPr>
        <a:xfrm>
          <a:off x="5642610" y="2034540"/>
          <a:ext cx="6001647" cy="883920"/>
        </a:xfrm>
        <a:prstGeom prst="wedgeRoundRectCallout">
          <a:avLst>
            <a:gd name="adj1" fmla="val -55445"/>
            <a:gd name="adj2" fmla="val -6504"/>
            <a:gd name="adj3" fmla="val 16667"/>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4</xdr:col>
      <xdr:colOff>358140</xdr:colOff>
      <xdr:row>8</xdr:row>
      <xdr:rowOff>434340</xdr:rowOff>
    </xdr:from>
    <xdr:to>
      <xdr:col>6</xdr:col>
      <xdr:colOff>100853</xdr:colOff>
      <xdr:row>10</xdr:row>
      <xdr:rowOff>125730</xdr:rowOff>
    </xdr:to>
    <xdr:sp macro="" textlink="">
      <xdr:nvSpPr>
        <xdr:cNvPr id="20" name="모서리가 둥근 사각형 설명선 11">
          <a:extLst>
            <a:ext uri="{FF2B5EF4-FFF2-40B4-BE49-F238E27FC236}">
              <a16:creationId xmlns:a16="http://schemas.microsoft.com/office/drawing/2014/main" id="{6E36B595-BFCA-421C-B389-E1303DA16A20}"/>
            </a:ext>
          </a:extLst>
        </xdr:cNvPr>
        <xdr:cNvSpPr/>
      </xdr:nvSpPr>
      <xdr:spPr>
        <a:xfrm>
          <a:off x="5608320" y="4351020"/>
          <a:ext cx="5991113" cy="674370"/>
        </a:xfrm>
        <a:prstGeom prst="wedgeRoundRectCallout">
          <a:avLst>
            <a:gd name="adj1" fmla="val -55445"/>
            <a:gd name="adj2" fmla="val -6504"/>
            <a:gd name="adj3" fmla="val 16667"/>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95"/>
  <sheetViews>
    <sheetView showGridLines="0" workbookViewId="0">
      <pane xSplit="1" ySplit="2" topLeftCell="B27" activePane="bottomRight" state="frozen"/>
      <selection pane="topRight" activeCell="B1" sqref="B1"/>
      <selection pane="bottomLeft" activeCell="A4" sqref="A4"/>
      <selection pane="bottomRight" activeCell="N10" sqref="N10"/>
    </sheetView>
  </sheetViews>
  <sheetFormatPr defaultColWidth="8.8984375" defaultRowHeight="15.6"/>
  <cols>
    <col min="1" max="1" width="2" style="263" customWidth="1"/>
    <col min="2" max="2" width="15.8984375" style="263" bestFit="1" customWidth="1"/>
    <col min="3" max="3" width="20" style="210" customWidth="1"/>
    <col min="4" max="16384" width="8.8984375" style="263"/>
  </cols>
  <sheetData>
    <row r="1" spans="2:4">
      <c r="B1" s="262" t="s">
        <v>13</v>
      </c>
    </row>
    <row r="2" spans="2:4">
      <c r="B2" s="264" t="s">
        <v>209</v>
      </c>
      <c r="C2" s="265" t="s">
        <v>208</v>
      </c>
    </row>
    <row r="3" spans="2:4">
      <c r="B3" s="265" t="s">
        <v>216</v>
      </c>
      <c r="C3" s="266">
        <v>43752</v>
      </c>
      <c r="D3" s="267" t="s">
        <v>483</v>
      </c>
    </row>
    <row r="4" spans="2:4">
      <c r="B4" s="265"/>
      <c r="C4" s="266"/>
      <c r="D4" s="263" t="s">
        <v>484</v>
      </c>
    </row>
    <row r="5" spans="2:4">
      <c r="B5" s="265"/>
      <c r="C5" s="266"/>
      <c r="D5" s="263" t="s">
        <v>485</v>
      </c>
    </row>
    <row r="6" spans="2:4">
      <c r="B6" s="265"/>
      <c r="C6" s="266"/>
      <c r="D6" s="263" t="s">
        <v>486</v>
      </c>
    </row>
    <row r="7" spans="2:4">
      <c r="B7" s="265" t="s">
        <v>314</v>
      </c>
      <c r="C7" s="266">
        <v>43797</v>
      </c>
      <c r="D7" s="268" t="s">
        <v>487</v>
      </c>
    </row>
    <row r="8" spans="2:4">
      <c r="B8" s="265"/>
      <c r="C8" s="266"/>
      <c r="D8" s="268" t="s">
        <v>488</v>
      </c>
    </row>
    <row r="9" spans="2:4">
      <c r="B9" s="265"/>
      <c r="C9" s="266"/>
      <c r="D9" s="620" t="s">
        <v>528</v>
      </c>
    </row>
    <row r="10" spans="2:4">
      <c r="D10" s="268" t="s">
        <v>489</v>
      </c>
    </row>
    <row r="11" spans="2:4">
      <c r="D11" s="268" t="s">
        <v>490</v>
      </c>
    </row>
    <row r="12" spans="2:4">
      <c r="D12" s="268" t="s">
        <v>491</v>
      </c>
    </row>
    <row r="13" spans="2:4">
      <c r="D13" s="268" t="s">
        <v>492</v>
      </c>
    </row>
    <row r="14" spans="2:4">
      <c r="D14" s="268" t="s">
        <v>493</v>
      </c>
    </row>
    <row r="15" spans="2:4">
      <c r="B15" s="265"/>
      <c r="C15" s="266"/>
      <c r="D15" s="268" t="s">
        <v>494</v>
      </c>
    </row>
    <row r="16" spans="2:4">
      <c r="B16" s="265"/>
      <c r="C16" s="266"/>
      <c r="D16" s="268" t="s">
        <v>495</v>
      </c>
    </row>
    <row r="17" spans="2:13">
      <c r="B17" s="265"/>
      <c r="C17" s="266"/>
      <c r="D17" s="268" t="s">
        <v>496</v>
      </c>
    </row>
    <row r="18" spans="2:13">
      <c r="B18" s="265"/>
      <c r="C18" s="266"/>
      <c r="D18" s="268" t="s">
        <v>497</v>
      </c>
    </row>
    <row r="19" spans="2:13">
      <c r="D19" s="268" t="s">
        <v>498</v>
      </c>
    </row>
    <row r="20" spans="2:13">
      <c r="B20" s="265" t="s">
        <v>319</v>
      </c>
      <c r="C20" s="266">
        <v>43809</v>
      </c>
      <c r="D20" s="268" t="s">
        <v>499</v>
      </c>
    </row>
    <row r="21" spans="2:13">
      <c r="B21" s="265"/>
      <c r="C21" s="266"/>
      <c r="D21" s="268" t="s">
        <v>500</v>
      </c>
    </row>
    <row r="22" spans="2:13">
      <c r="B22" s="265"/>
      <c r="D22" s="268" t="s">
        <v>501</v>
      </c>
    </row>
    <row r="23" spans="2:13">
      <c r="B23" s="265"/>
      <c r="D23" s="268" t="s">
        <v>502</v>
      </c>
    </row>
    <row r="24" spans="2:13">
      <c r="B24" s="269"/>
      <c r="C24" s="270"/>
      <c r="D24" s="271" t="s">
        <v>503</v>
      </c>
      <c r="E24" s="271"/>
      <c r="F24" s="271"/>
      <c r="G24" s="271"/>
      <c r="H24" s="271"/>
      <c r="I24" s="271"/>
      <c r="J24" s="271"/>
      <c r="K24" s="271"/>
      <c r="L24" s="271"/>
      <c r="M24" s="271"/>
    </row>
    <row r="25" spans="2:13">
      <c r="B25" s="271"/>
      <c r="C25" s="272"/>
      <c r="D25" s="271" t="s">
        <v>504</v>
      </c>
      <c r="E25" s="271"/>
      <c r="F25" s="271"/>
      <c r="G25" s="271"/>
      <c r="H25" s="271"/>
      <c r="I25" s="271"/>
      <c r="J25" s="271"/>
      <c r="K25" s="271"/>
      <c r="L25" s="271"/>
      <c r="M25" s="271"/>
    </row>
    <row r="26" spans="2:13">
      <c r="B26" s="271"/>
      <c r="C26" s="272"/>
      <c r="D26" s="271" t="s">
        <v>505</v>
      </c>
      <c r="E26" s="271"/>
      <c r="F26" s="271"/>
      <c r="G26" s="271"/>
      <c r="H26" s="271"/>
      <c r="I26" s="271"/>
      <c r="J26" s="271"/>
      <c r="K26" s="271"/>
      <c r="L26" s="271"/>
      <c r="M26" s="271"/>
    </row>
    <row r="27" spans="2:13">
      <c r="B27" s="265" t="s">
        <v>364</v>
      </c>
      <c r="C27" s="266">
        <v>43864</v>
      </c>
      <c r="D27" s="263" t="s">
        <v>506</v>
      </c>
      <c r="E27" s="271"/>
      <c r="F27" s="271"/>
      <c r="G27" s="271"/>
      <c r="H27" s="271"/>
      <c r="I27" s="271"/>
      <c r="J27" s="271"/>
      <c r="K27" s="271"/>
      <c r="L27" s="271"/>
      <c r="M27" s="271"/>
    </row>
    <row r="28" spans="2:13">
      <c r="B28" s="271"/>
      <c r="C28" s="272"/>
      <c r="D28" s="268" t="s">
        <v>507</v>
      </c>
      <c r="E28" s="271"/>
      <c r="F28" s="271"/>
      <c r="G28" s="271"/>
      <c r="H28" s="271"/>
      <c r="I28" s="271"/>
      <c r="J28" s="271"/>
      <c r="K28" s="271"/>
      <c r="L28" s="271"/>
      <c r="M28" s="271"/>
    </row>
    <row r="29" spans="2:13">
      <c r="B29" s="271"/>
      <c r="C29" s="272"/>
      <c r="D29" s="271" t="s">
        <v>508</v>
      </c>
      <c r="E29" s="271"/>
      <c r="F29" s="271"/>
      <c r="G29" s="271"/>
      <c r="H29" s="271"/>
      <c r="I29" s="271"/>
      <c r="J29" s="271"/>
      <c r="K29" s="271"/>
      <c r="L29" s="271"/>
      <c r="M29" s="271"/>
    </row>
    <row r="30" spans="2:13">
      <c r="B30" s="271"/>
      <c r="C30" s="272"/>
      <c r="D30" s="268" t="s">
        <v>509</v>
      </c>
      <c r="E30" s="271"/>
      <c r="F30" s="271"/>
      <c r="G30" s="271"/>
      <c r="H30" s="271"/>
      <c r="I30" s="271"/>
      <c r="J30" s="271"/>
      <c r="K30" s="271"/>
      <c r="L30" s="271"/>
      <c r="M30" s="271"/>
    </row>
    <row r="31" spans="2:13">
      <c r="B31" s="271"/>
      <c r="C31" s="272"/>
      <c r="D31" s="268" t="s">
        <v>510</v>
      </c>
      <c r="E31" s="271"/>
      <c r="F31" s="271"/>
      <c r="G31" s="271"/>
      <c r="H31" s="271"/>
      <c r="I31" s="271"/>
      <c r="J31" s="271"/>
      <c r="K31" s="271"/>
      <c r="L31" s="271"/>
      <c r="M31" s="271"/>
    </row>
    <row r="32" spans="2:13">
      <c r="B32" s="271"/>
      <c r="C32" s="272"/>
      <c r="D32" s="268" t="s">
        <v>511</v>
      </c>
      <c r="E32" s="271"/>
      <c r="F32" s="271"/>
      <c r="G32" s="271"/>
      <c r="H32" s="271"/>
      <c r="I32" s="271"/>
      <c r="J32" s="271"/>
      <c r="K32" s="271"/>
      <c r="L32" s="271"/>
      <c r="M32" s="271"/>
    </row>
    <row r="33" spans="2:4">
      <c r="D33" s="268" t="s">
        <v>512</v>
      </c>
    </row>
    <row r="34" spans="2:4">
      <c r="D34" s="271" t="s">
        <v>513</v>
      </c>
    </row>
    <row r="35" spans="2:4">
      <c r="D35" s="271" t="s">
        <v>514</v>
      </c>
    </row>
    <row r="36" spans="2:4">
      <c r="B36" s="300" t="s">
        <v>384</v>
      </c>
      <c r="C36" s="301">
        <v>43865</v>
      </c>
      <c r="D36" s="302" t="s">
        <v>512</v>
      </c>
    </row>
    <row r="37" spans="2:4" ht="17.399999999999999">
      <c r="B37" s="295"/>
      <c r="C37" s="295"/>
      <c r="D37" s="299" t="s">
        <v>515</v>
      </c>
    </row>
    <row r="39" spans="2:4">
      <c r="B39" s="300" t="s">
        <v>385</v>
      </c>
      <c r="C39" s="301">
        <v>43866</v>
      </c>
      <c r="D39" s="263" t="s">
        <v>516</v>
      </c>
    </row>
    <row r="40" spans="2:4">
      <c r="D40" s="263" t="s">
        <v>517</v>
      </c>
    </row>
    <row r="41" spans="2:4">
      <c r="B41" s="265"/>
      <c r="D41" s="263" t="s">
        <v>518</v>
      </c>
    </row>
    <row r="42" spans="2:4">
      <c r="B42" s="265"/>
      <c r="D42" s="263" t="s">
        <v>519</v>
      </c>
    </row>
    <row r="43" spans="2:4">
      <c r="D43" s="263" t="s">
        <v>520</v>
      </c>
    </row>
    <row r="45" spans="2:4">
      <c r="B45" s="300" t="s">
        <v>393</v>
      </c>
      <c r="C45" s="301">
        <v>43902</v>
      </c>
      <c r="D45" s="263" t="s">
        <v>521</v>
      </c>
    </row>
    <row r="46" spans="2:4">
      <c r="D46" s="263" t="s">
        <v>522</v>
      </c>
    </row>
    <row r="47" spans="2:4">
      <c r="D47" s="299" t="s">
        <v>523</v>
      </c>
    </row>
    <row r="48" spans="2:4">
      <c r="D48" s="263" t="s">
        <v>524</v>
      </c>
    </row>
    <row r="49" spans="2:4">
      <c r="B49" s="265"/>
      <c r="D49" s="263" t="s">
        <v>525</v>
      </c>
    </row>
    <row r="50" spans="2:4">
      <c r="B50" s="265"/>
    </row>
    <row r="51" spans="2:4">
      <c r="B51" s="300" t="s">
        <v>398</v>
      </c>
      <c r="C51" s="301">
        <v>43948</v>
      </c>
      <c r="D51" s="263" t="s">
        <v>526</v>
      </c>
    </row>
    <row r="52" spans="2:4">
      <c r="D52" s="263" t="s">
        <v>527</v>
      </c>
    </row>
    <row r="54" spans="2:4">
      <c r="B54" s="265"/>
    </row>
    <row r="58" spans="2:4">
      <c r="B58" s="265"/>
    </row>
    <row r="60" spans="2:4">
      <c r="B60" s="265"/>
    </row>
    <row r="67" spans="2:2">
      <c r="B67" s="265"/>
    </row>
    <row r="68" spans="2:2">
      <c r="B68" s="265"/>
    </row>
    <row r="69" spans="2:2">
      <c r="B69" s="265"/>
    </row>
    <row r="75" spans="2:2">
      <c r="B75" s="265"/>
    </row>
    <row r="76" spans="2:2">
      <c r="B76" s="265"/>
    </row>
    <row r="77" spans="2:2">
      <c r="B77" s="265"/>
    </row>
    <row r="78" spans="2:2">
      <c r="B78" s="265"/>
    </row>
    <row r="79" spans="2:2">
      <c r="B79" s="265"/>
    </row>
    <row r="80" spans="2:2">
      <c r="B80" s="265"/>
    </row>
    <row r="81" spans="2:2">
      <c r="B81" s="265"/>
    </row>
    <row r="88" spans="2:2">
      <c r="B88" s="265"/>
    </row>
    <row r="95" spans="2:2">
      <c r="B95" s="265"/>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86"/>
  <sheetViews>
    <sheetView showGridLines="0" workbookViewId="0">
      <pane ySplit="7" topLeftCell="A76" activePane="bottomLeft" state="frozen"/>
      <selection pane="bottomLeft" activeCell="D86" sqref="D86"/>
    </sheetView>
  </sheetViews>
  <sheetFormatPr defaultColWidth="8.59765625" defaultRowHeight="17.100000000000001" customHeight="1"/>
  <cols>
    <col min="1" max="1" width="2.09765625" style="13" customWidth="1"/>
    <col min="2" max="3" width="8.59765625" style="13"/>
    <col min="4" max="4" width="25.5" style="13" customWidth="1"/>
    <col min="5" max="6" width="18.59765625" style="13" customWidth="1"/>
    <col min="7" max="7" width="8.59765625" style="13"/>
    <col min="8" max="8" width="20.69921875" style="13" customWidth="1"/>
    <col min="9" max="10" width="12.59765625" style="15" customWidth="1"/>
    <col min="11" max="11" width="40.09765625" style="16" customWidth="1"/>
    <col min="12" max="12" width="38.19921875" style="13" customWidth="1"/>
    <col min="13" max="239" width="8.59765625" style="13"/>
    <col min="240" max="240" width="12.09765625" style="13" customWidth="1"/>
    <col min="241" max="495" width="8.59765625" style="13"/>
    <col min="496" max="496" width="12.09765625" style="13" customWidth="1"/>
    <col min="497" max="751" width="8.59765625" style="13"/>
    <col min="752" max="752" width="12.09765625" style="13" customWidth="1"/>
    <col min="753" max="1007" width="8.59765625" style="13"/>
    <col min="1008" max="1008" width="12.09765625" style="13" customWidth="1"/>
    <col min="1009" max="1263" width="8.59765625" style="13"/>
    <col min="1264" max="1264" width="12.09765625" style="13" customWidth="1"/>
    <col min="1265" max="1519" width="8.59765625" style="13"/>
    <col min="1520" max="1520" width="12.09765625" style="13" customWidth="1"/>
    <col min="1521" max="1775" width="8.59765625" style="13"/>
    <col min="1776" max="1776" width="12.09765625" style="13" customWidth="1"/>
    <col min="1777" max="2031" width="8.59765625" style="13"/>
    <col min="2032" max="2032" width="12.09765625" style="13" customWidth="1"/>
    <col min="2033" max="2287" width="8.59765625" style="13"/>
    <col min="2288" max="2288" width="12.09765625" style="13" customWidth="1"/>
    <col min="2289" max="2543" width="8.59765625" style="13"/>
    <col min="2544" max="2544" width="12.09765625" style="13" customWidth="1"/>
    <col min="2545" max="2799" width="8.59765625" style="13"/>
    <col min="2800" max="2800" width="12.09765625" style="13" customWidth="1"/>
    <col min="2801" max="3055" width="8.59765625" style="13"/>
    <col min="3056" max="3056" width="12.09765625" style="13" customWidth="1"/>
    <col min="3057" max="3311" width="8.59765625" style="13"/>
    <col min="3312" max="3312" width="12.09765625" style="13" customWidth="1"/>
    <col min="3313" max="3567" width="8.59765625" style="13"/>
    <col min="3568" max="3568" width="12.09765625" style="13" customWidth="1"/>
    <col min="3569" max="3823" width="8.59765625" style="13"/>
    <col min="3824" max="3824" width="12.09765625" style="13" customWidth="1"/>
    <col min="3825" max="4079" width="8.59765625" style="13"/>
    <col min="4080" max="4080" width="12.09765625" style="13" customWidth="1"/>
    <col min="4081" max="4335" width="8.59765625" style="13"/>
    <col min="4336" max="4336" width="12.09765625" style="13" customWidth="1"/>
    <col min="4337" max="4591" width="8.59765625" style="13"/>
    <col min="4592" max="4592" width="12.09765625" style="13" customWidth="1"/>
    <col min="4593" max="4847" width="8.59765625" style="13"/>
    <col min="4848" max="4848" width="12.09765625" style="13" customWidth="1"/>
    <col min="4849" max="5103" width="8.59765625" style="13"/>
    <col min="5104" max="5104" width="12.09765625" style="13" customWidth="1"/>
    <col min="5105" max="5359" width="8.59765625" style="13"/>
    <col min="5360" max="5360" width="12.09765625" style="13" customWidth="1"/>
    <col min="5361" max="5615" width="8.59765625" style="13"/>
    <col min="5616" max="5616" width="12.09765625" style="13" customWidth="1"/>
    <col min="5617" max="5871" width="8.59765625" style="13"/>
    <col min="5872" max="5872" width="12.09765625" style="13" customWidth="1"/>
    <col min="5873" max="6127" width="8.59765625" style="13"/>
    <col min="6128" max="6128" width="12.09765625" style="13" customWidth="1"/>
    <col min="6129" max="6383" width="8.59765625" style="13"/>
    <col min="6384" max="6384" width="12.09765625" style="13" customWidth="1"/>
    <col min="6385" max="6639" width="8.59765625" style="13"/>
    <col min="6640" max="6640" width="12.09765625" style="13" customWidth="1"/>
    <col min="6641" max="6895" width="8.59765625" style="13"/>
    <col min="6896" max="6896" width="12.09765625" style="13" customWidth="1"/>
    <col min="6897" max="7151" width="8.59765625" style="13"/>
    <col min="7152" max="7152" width="12.09765625" style="13" customWidth="1"/>
    <col min="7153" max="7407" width="8.59765625" style="13"/>
    <col min="7408" max="7408" width="12.09765625" style="13" customWidth="1"/>
    <col min="7409" max="7663" width="8.59765625" style="13"/>
    <col min="7664" max="7664" width="12.09765625" style="13" customWidth="1"/>
    <col min="7665" max="7919" width="8.59765625" style="13"/>
    <col min="7920" max="7920" width="12.09765625" style="13" customWidth="1"/>
    <col min="7921" max="8175" width="8.59765625" style="13"/>
    <col min="8176" max="8176" width="12.09765625" style="13" customWidth="1"/>
    <col min="8177" max="8431" width="8.59765625" style="13"/>
    <col min="8432" max="8432" width="12.09765625" style="13" customWidth="1"/>
    <col min="8433" max="8687" width="8.59765625" style="13"/>
    <col min="8688" max="8688" width="12.09765625" style="13" customWidth="1"/>
    <col min="8689" max="8943" width="8.59765625" style="13"/>
    <col min="8944" max="8944" width="12.09765625" style="13" customWidth="1"/>
    <col min="8945" max="9199" width="8.59765625" style="13"/>
    <col min="9200" max="9200" width="12.09765625" style="13" customWidth="1"/>
    <col min="9201" max="9455" width="8.59765625" style="13"/>
    <col min="9456" max="9456" width="12.09765625" style="13" customWidth="1"/>
    <col min="9457" max="9711" width="8.59765625" style="13"/>
    <col min="9712" max="9712" width="12.09765625" style="13" customWidth="1"/>
    <col min="9713" max="9967" width="8.59765625" style="13"/>
    <col min="9968" max="9968" width="12.09765625" style="13" customWidth="1"/>
    <col min="9969" max="10223" width="8.59765625" style="13"/>
    <col min="10224" max="10224" width="12.09765625" style="13" customWidth="1"/>
    <col min="10225" max="10479" width="8.59765625" style="13"/>
    <col min="10480" max="10480" width="12.09765625" style="13" customWidth="1"/>
    <col min="10481" max="10735" width="8.59765625" style="13"/>
    <col min="10736" max="10736" width="12.09765625" style="13" customWidth="1"/>
    <col min="10737" max="10991" width="8.59765625" style="13"/>
    <col min="10992" max="10992" width="12.09765625" style="13" customWidth="1"/>
    <col min="10993" max="11247" width="8.59765625" style="13"/>
    <col min="11248" max="11248" width="12.09765625" style="13" customWidth="1"/>
    <col min="11249" max="11503" width="8.59765625" style="13"/>
    <col min="11504" max="11504" width="12.09765625" style="13" customWidth="1"/>
    <col min="11505" max="11759" width="8.59765625" style="13"/>
    <col min="11760" max="11760" width="12.09765625" style="13" customWidth="1"/>
    <col min="11761" max="12015" width="8.59765625" style="13"/>
    <col min="12016" max="12016" width="12.09765625" style="13" customWidth="1"/>
    <col min="12017" max="12271" width="8.59765625" style="13"/>
    <col min="12272" max="12272" width="12.09765625" style="13" customWidth="1"/>
    <col min="12273" max="12527" width="8.59765625" style="13"/>
    <col min="12528" max="12528" width="12.09765625" style="13" customWidth="1"/>
    <col min="12529" max="12783" width="8.59765625" style="13"/>
    <col min="12784" max="12784" width="12.09765625" style="13" customWidth="1"/>
    <col min="12785" max="13039" width="8.59765625" style="13"/>
    <col min="13040" max="13040" width="12.09765625" style="13" customWidth="1"/>
    <col min="13041" max="13295" width="8.59765625" style="13"/>
    <col min="13296" max="13296" width="12.09765625" style="13" customWidth="1"/>
    <col min="13297" max="13551" width="8.59765625" style="13"/>
    <col min="13552" max="13552" width="12.09765625" style="13" customWidth="1"/>
    <col min="13553" max="13807" width="8.59765625" style="13"/>
    <col min="13808" max="13808" width="12.09765625" style="13" customWidth="1"/>
    <col min="13809" max="14063" width="8.59765625" style="13"/>
    <col min="14064" max="14064" width="12.09765625" style="13" customWidth="1"/>
    <col min="14065" max="14319" width="8.59765625" style="13"/>
    <col min="14320" max="14320" width="12.09765625" style="13" customWidth="1"/>
    <col min="14321" max="14575" width="8.59765625" style="13"/>
    <col min="14576" max="14576" width="12.09765625" style="13" customWidth="1"/>
    <col min="14577" max="14831" width="8.59765625" style="13"/>
    <col min="14832" max="14832" width="12.09765625" style="13" customWidth="1"/>
    <col min="14833" max="15087" width="8.59765625" style="13"/>
    <col min="15088" max="15088" width="12.09765625" style="13" customWidth="1"/>
    <col min="15089" max="15343" width="8.59765625" style="13"/>
    <col min="15344" max="15344" width="12.09765625" style="13" customWidth="1"/>
    <col min="15345" max="15599" width="8.59765625" style="13"/>
    <col min="15600" max="15600" width="12.09765625" style="13" customWidth="1"/>
    <col min="15601" max="15855" width="8.59765625" style="13"/>
    <col min="15856" max="15856" width="12.09765625" style="13" customWidth="1"/>
    <col min="15857" max="16111" width="8.59765625" style="13"/>
    <col min="16112" max="16112" width="12.09765625" style="13" customWidth="1"/>
    <col min="16113" max="16384" width="8.59765625" style="13"/>
  </cols>
  <sheetData>
    <row r="1" spans="1:12" ht="25.35" customHeight="1">
      <c r="A1" s="12" t="s">
        <v>31</v>
      </c>
    </row>
    <row r="2" spans="1:12" ht="9" customHeight="1" thickBot="1">
      <c r="A2" s="12"/>
    </row>
    <row r="3" spans="1:12" ht="97.5" customHeight="1" thickBot="1">
      <c r="B3" s="336" t="s">
        <v>391</v>
      </c>
      <c r="C3" s="337"/>
      <c r="D3" s="337"/>
      <c r="E3" s="337"/>
      <c r="F3" s="337"/>
      <c r="G3" s="337"/>
      <c r="H3" s="337"/>
      <c r="I3" s="337"/>
      <c r="J3" s="337"/>
      <c r="K3" s="338"/>
    </row>
    <row r="4" spans="1:12" ht="17.100000000000001" customHeight="1" thickTop="1">
      <c r="B4" s="339" t="s">
        <v>217</v>
      </c>
      <c r="C4" s="342" t="s">
        <v>7</v>
      </c>
      <c r="D4" s="342" t="s">
        <v>8</v>
      </c>
      <c r="E4" s="343" t="s">
        <v>9</v>
      </c>
      <c r="F4" s="344"/>
      <c r="G4" s="344"/>
      <c r="H4" s="344"/>
      <c r="I4" s="345" t="s">
        <v>32</v>
      </c>
      <c r="J4" s="346"/>
      <c r="K4" s="511" t="s">
        <v>399</v>
      </c>
      <c r="L4" s="359"/>
    </row>
    <row r="5" spans="1:12" ht="17.100000000000001" customHeight="1">
      <c r="B5" s="340"/>
      <c r="C5" s="326"/>
      <c r="D5" s="326"/>
      <c r="E5" s="349" t="s">
        <v>236</v>
      </c>
      <c r="F5" s="350"/>
      <c r="G5" s="351" t="s">
        <v>33</v>
      </c>
      <c r="H5" s="350"/>
      <c r="I5" s="347"/>
      <c r="J5" s="348"/>
      <c r="K5" s="512"/>
      <c r="L5" s="359"/>
    </row>
    <row r="6" spans="1:12" ht="13.8">
      <c r="B6" s="340"/>
      <c r="C6" s="326"/>
      <c r="D6" s="326" t="s">
        <v>10</v>
      </c>
      <c r="E6" s="326" t="s">
        <v>34</v>
      </c>
      <c r="F6" s="328" t="s">
        <v>134</v>
      </c>
      <c r="G6" s="330" t="s">
        <v>11</v>
      </c>
      <c r="H6" s="334" t="s">
        <v>88</v>
      </c>
      <c r="I6" s="332" t="s">
        <v>35</v>
      </c>
      <c r="J6" s="352" t="s">
        <v>36</v>
      </c>
      <c r="K6" s="512"/>
      <c r="L6" s="359"/>
    </row>
    <row r="7" spans="1:12" ht="31.95" customHeight="1" thickBot="1">
      <c r="B7" s="341"/>
      <c r="C7" s="327"/>
      <c r="D7" s="327"/>
      <c r="E7" s="327"/>
      <c r="F7" s="329"/>
      <c r="G7" s="331"/>
      <c r="H7" s="335"/>
      <c r="I7" s="333"/>
      <c r="J7" s="353"/>
      <c r="K7" s="513"/>
      <c r="L7" s="359"/>
    </row>
    <row r="8" spans="1:12" ht="41.4" thickTop="1" thickBot="1">
      <c r="B8" s="362" t="s">
        <v>12</v>
      </c>
      <c r="C8" s="14">
        <v>1</v>
      </c>
      <c r="D8" s="514" t="s">
        <v>400</v>
      </c>
      <c r="E8" s="316" t="s">
        <v>401</v>
      </c>
      <c r="F8" s="316" t="s">
        <v>401</v>
      </c>
      <c r="G8" s="515"/>
      <c r="H8" s="22"/>
      <c r="I8" s="516"/>
      <c r="J8" s="517"/>
      <c r="K8" s="518" t="s">
        <v>402</v>
      </c>
    </row>
    <row r="9" spans="1:12" ht="27" thickTop="1">
      <c r="B9" s="324"/>
      <c r="C9" s="29">
        <v>2</v>
      </c>
      <c r="D9" s="519" t="s">
        <v>403</v>
      </c>
      <c r="E9" s="28" t="s">
        <v>37</v>
      </c>
      <c r="F9" s="21" t="s">
        <v>37</v>
      </c>
      <c r="G9" s="520"/>
      <c r="H9" s="21"/>
      <c r="I9" s="520"/>
      <c r="J9" s="28"/>
      <c r="K9" s="521" t="s">
        <v>404</v>
      </c>
    </row>
    <row r="10" spans="1:12" ht="31.5" customHeight="1">
      <c r="B10" s="324"/>
      <c r="C10" s="14">
        <v>3</v>
      </c>
      <c r="D10" s="514" t="s">
        <v>405</v>
      </c>
      <c r="E10" s="316" t="s">
        <v>41</v>
      </c>
      <c r="F10" s="22" t="str">
        <f>MID(E10,1,4)&amp;RIGHT(E10,1)&amp;MID(E10,5,1)</f>
        <v>0x01EF</v>
      </c>
      <c r="G10" s="515" t="s">
        <v>85</v>
      </c>
      <c r="H10" s="22" t="str">
        <f>MID(E10,1,4)&amp;"00"</f>
        <v>0x0100</v>
      </c>
      <c r="I10" s="516"/>
      <c r="J10" s="517"/>
      <c r="K10" s="522" t="s">
        <v>406</v>
      </c>
    </row>
    <row r="11" spans="1:12" ht="17.100000000000001" customHeight="1">
      <c r="B11" s="324"/>
      <c r="C11" s="14">
        <v>4</v>
      </c>
      <c r="D11" s="514" t="s">
        <v>407</v>
      </c>
      <c r="E11" s="316" t="s">
        <v>43</v>
      </c>
      <c r="F11" s="22" t="str">
        <f>MID(E11,1,4)&amp;RIGHT(E11,1)&amp;MID(E11,5,1)</f>
        <v>0x478B</v>
      </c>
      <c r="G11" s="24" t="s">
        <v>85</v>
      </c>
      <c r="H11" s="523" t="str">
        <f>MID(E11,1,4)&amp;"00"</f>
        <v>0x4700</v>
      </c>
      <c r="I11" s="524"/>
      <c r="J11" s="525"/>
      <c r="K11" s="526"/>
    </row>
    <row r="12" spans="1:12" ht="17.100000000000001" customHeight="1">
      <c r="B12" s="324"/>
      <c r="C12" s="189">
        <v>5</v>
      </c>
      <c r="D12" s="527" t="s">
        <v>408</v>
      </c>
      <c r="E12" s="190" t="s">
        <v>239</v>
      </c>
      <c r="F12" s="191" t="str">
        <f>MID(E12,1,4)&amp;RIGHT(E12,1)&amp;MID(E12,5,1)</f>
        <v>0x569A</v>
      </c>
      <c r="G12" s="192" t="s">
        <v>85</v>
      </c>
      <c r="H12" s="528" t="str">
        <f>MID(E12,1,4)&amp;"00"</f>
        <v>0x5600</v>
      </c>
      <c r="I12" s="192"/>
      <c r="J12" s="190"/>
      <c r="K12" s="207"/>
    </row>
    <row r="13" spans="1:12" ht="17.100000000000001" customHeight="1">
      <c r="B13" s="361"/>
      <c r="C13" s="14">
        <v>6</v>
      </c>
      <c r="D13" s="514" t="s">
        <v>409</v>
      </c>
      <c r="E13" s="316" t="s">
        <v>59</v>
      </c>
      <c r="F13" s="22" t="str">
        <f>MID(E13,1,4)&amp;RIGHT(E13,1)&amp;MID(E13,5,1)</f>
        <v>0x6D29</v>
      </c>
      <c r="G13" s="24" t="s">
        <v>85</v>
      </c>
      <c r="H13" s="523" t="str">
        <f>MID(E13,1,4)&amp;"00"</f>
        <v>0x6D00</v>
      </c>
      <c r="I13" s="24"/>
      <c r="J13" s="316"/>
      <c r="K13" s="529"/>
    </row>
    <row r="14" spans="1:12" ht="52.8">
      <c r="B14" s="360" t="s">
        <v>243</v>
      </c>
      <c r="C14" s="14">
        <v>7</v>
      </c>
      <c r="D14" s="514" t="s">
        <v>410</v>
      </c>
      <c r="E14" s="316" t="s">
        <v>40</v>
      </c>
      <c r="F14" s="22" t="s">
        <v>40</v>
      </c>
      <c r="G14" s="515"/>
      <c r="H14" s="22"/>
      <c r="I14" s="516"/>
      <c r="J14" s="517"/>
      <c r="K14" s="530" t="s">
        <v>411</v>
      </c>
    </row>
    <row r="15" spans="1:12" ht="17.100000000000001" customHeight="1">
      <c r="B15" s="324"/>
      <c r="C15" s="14">
        <v>8</v>
      </c>
      <c r="D15" s="514" t="s">
        <v>412</v>
      </c>
      <c r="E15" s="316" t="s">
        <v>42</v>
      </c>
      <c r="F15" s="22" t="str">
        <f>MID(E15,1,4)&amp;RIGHT(E15,1)&amp;MID(E15,5,1)</f>
        <v>0x45AB</v>
      </c>
      <c r="G15" s="515" t="s">
        <v>85</v>
      </c>
      <c r="H15" s="523" t="str">
        <f>MID(E15,1,2)&amp;"00"&amp;MID(E15,3,2)&amp;"00"</f>
        <v>0x004500</v>
      </c>
      <c r="I15" s="516"/>
      <c r="J15" s="517"/>
      <c r="K15" s="518"/>
    </row>
    <row r="16" spans="1:12" ht="17.100000000000001" customHeight="1">
      <c r="B16" s="324"/>
      <c r="C16" s="14">
        <v>9</v>
      </c>
      <c r="D16" s="514" t="s">
        <v>413</v>
      </c>
      <c r="E16" s="316" t="s">
        <v>38</v>
      </c>
      <c r="F16" s="22" t="s">
        <v>38</v>
      </c>
      <c r="G16" s="515"/>
      <c r="H16" s="22"/>
      <c r="I16" s="515"/>
      <c r="J16" s="316"/>
      <c r="K16" s="531" t="s">
        <v>414</v>
      </c>
    </row>
    <row r="17" spans="2:15" ht="17.100000000000001" customHeight="1">
      <c r="B17" s="361"/>
      <c r="C17" s="14">
        <v>10</v>
      </c>
      <c r="D17" s="514" t="s">
        <v>415</v>
      </c>
      <c r="E17" s="316" t="s">
        <v>39</v>
      </c>
      <c r="F17" s="22" t="s">
        <v>39</v>
      </c>
      <c r="G17" s="515"/>
      <c r="H17" s="22"/>
      <c r="I17" s="532"/>
      <c r="J17" s="533"/>
      <c r="K17" s="534"/>
      <c r="O17" s="175"/>
    </row>
    <row r="18" spans="2:15" ht="17.100000000000001" customHeight="1">
      <c r="B18" s="360" t="s">
        <v>244</v>
      </c>
      <c r="C18" s="306">
        <v>11</v>
      </c>
      <c r="D18" s="536" t="s">
        <v>416</v>
      </c>
      <c r="E18" s="310" t="s">
        <v>262</v>
      </c>
      <c r="F18" s="94" t="str">
        <f t="shared" ref="F18:F51" si="0">MID(E18,1,4)&amp;RIGHT(E18,1)&amp;MID(E18,5,1)</f>
        <v>0x4F0B</v>
      </c>
      <c r="G18" s="25" t="s">
        <v>263</v>
      </c>
      <c r="H18" s="30" t="str">
        <f t="shared" ref="H18:H26" si="1">MID(E18,1,2)&amp;"00"&amp;MID(E18,3,2)&amp;"00"</f>
        <v>0x004F00</v>
      </c>
      <c r="I18" s="314"/>
      <c r="J18" s="310"/>
      <c r="K18" s="20"/>
    </row>
    <row r="19" spans="2:15" ht="17.100000000000001" customHeight="1">
      <c r="B19" s="324"/>
      <c r="C19" s="29">
        <v>12</v>
      </c>
      <c r="D19" s="514" t="s">
        <v>417</v>
      </c>
      <c r="E19" s="316" t="s">
        <v>49</v>
      </c>
      <c r="F19" s="22" t="str">
        <f t="shared" si="0"/>
        <v>0x02DF</v>
      </c>
      <c r="G19" s="24" t="s">
        <v>85</v>
      </c>
      <c r="H19" s="523" t="str">
        <f t="shared" si="1"/>
        <v>0x000200</v>
      </c>
      <c r="I19" s="201"/>
      <c r="J19" s="29"/>
      <c r="K19" s="537" t="s">
        <v>418</v>
      </c>
    </row>
    <row r="20" spans="2:15" ht="17.100000000000001" customHeight="1">
      <c r="B20" s="324"/>
      <c r="C20" s="14">
        <v>13</v>
      </c>
      <c r="D20" s="514" t="s">
        <v>419</v>
      </c>
      <c r="E20" s="316" t="s">
        <v>242</v>
      </c>
      <c r="F20" s="22" t="str">
        <f t="shared" si="0"/>
        <v>0x587A</v>
      </c>
      <c r="G20" s="24" t="s">
        <v>85</v>
      </c>
      <c r="H20" s="523" t="str">
        <f t="shared" si="1"/>
        <v>0x005800</v>
      </c>
      <c r="I20" s="24"/>
      <c r="J20" s="316"/>
      <c r="K20" s="526"/>
    </row>
    <row r="21" spans="2:15" ht="17.100000000000001" customHeight="1">
      <c r="B21" s="324"/>
      <c r="C21" s="29">
        <v>14</v>
      </c>
      <c r="D21" s="519" t="s">
        <v>420</v>
      </c>
      <c r="E21" s="28" t="s">
        <v>47</v>
      </c>
      <c r="F21" s="21" t="str">
        <f t="shared" si="0"/>
        <v>0x43CB</v>
      </c>
      <c r="G21" s="201" t="s">
        <v>85</v>
      </c>
      <c r="H21" s="523" t="str">
        <f t="shared" si="1"/>
        <v>0x004300</v>
      </c>
      <c r="I21" s="538"/>
      <c r="J21" s="539"/>
      <c r="K21" s="535"/>
    </row>
    <row r="22" spans="2:15" ht="17.100000000000001" customHeight="1">
      <c r="B22" s="324"/>
      <c r="C22" s="14">
        <v>15</v>
      </c>
      <c r="D22" s="514" t="s">
        <v>421</v>
      </c>
      <c r="E22" s="316" t="s">
        <v>48</v>
      </c>
      <c r="F22" s="22" t="str">
        <f t="shared" si="0"/>
        <v>0x42DB</v>
      </c>
      <c r="G22" s="24" t="s">
        <v>85</v>
      </c>
      <c r="H22" s="523" t="str">
        <f t="shared" si="1"/>
        <v>0x004200</v>
      </c>
      <c r="I22" s="524"/>
      <c r="J22" s="525"/>
      <c r="K22" s="526"/>
    </row>
    <row r="23" spans="2:15" ht="17.100000000000001" customHeight="1">
      <c r="B23" s="324"/>
      <c r="C23" s="14">
        <v>16</v>
      </c>
      <c r="D23" s="514" t="s">
        <v>422</v>
      </c>
      <c r="E23" s="316" t="s">
        <v>52</v>
      </c>
      <c r="F23" s="22" t="str">
        <f t="shared" si="0"/>
        <v>0x496B</v>
      </c>
      <c r="G23" s="24" t="s">
        <v>85</v>
      </c>
      <c r="H23" s="523" t="str">
        <f t="shared" si="1"/>
        <v>0x004900</v>
      </c>
      <c r="I23" s="24"/>
      <c r="J23" s="14"/>
      <c r="K23" s="529"/>
    </row>
    <row r="24" spans="2:15" ht="17.100000000000001" customHeight="1">
      <c r="B24" s="324"/>
      <c r="C24" s="14">
        <v>17</v>
      </c>
      <c r="D24" s="540" t="s">
        <v>423</v>
      </c>
      <c r="E24" s="316" t="s">
        <v>53</v>
      </c>
      <c r="F24" s="22" t="str">
        <f t="shared" si="0"/>
        <v>0x4A5B</v>
      </c>
      <c r="G24" s="24" t="s">
        <v>85</v>
      </c>
      <c r="H24" s="523" t="str">
        <f t="shared" si="1"/>
        <v>0x004A00</v>
      </c>
      <c r="I24" s="24"/>
      <c r="J24" s="14"/>
      <c r="K24" s="529"/>
    </row>
    <row r="25" spans="2:15" ht="17.100000000000001" customHeight="1">
      <c r="B25" s="324"/>
      <c r="C25" s="14">
        <v>18</v>
      </c>
      <c r="D25" s="540" t="s">
        <v>424</v>
      </c>
      <c r="E25" s="316" t="s">
        <v>54</v>
      </c>
      <c r="F25" s="22" t="str">
        <f t="shared" si="0"/>
        <v>0x4B4B</v>
      </c>
      <c r="G25" s="24" t="s">
        <v>85</v>
      </c>
      <c r="H25" s="523" t="str">
        <f t="shared" si="1"/>
        <v>0x004B00</v>
      </c>
      <c r="I25" s="24"/>
      <c r="J25" s="14"/>
      <c r="K25" s="526"/>
    </row>
    <row r="26" spans="2:15" ht="17.100000000000001" customHeight="1">
      <c r="B26" s="324"/>
      <c r="C26" s="14">
        <v>19</v>
      </c>
      <c r="D26" s="540" t="s">
        <v>425</v>
      </c>
      <c r="E26" s="316" t="s">
        <v>55</v>
      </c>
      <c r="F26" s="22" t="str">
        <f t="shared" si="0"/>
        <v>0x4C3B</v>
      </c>
      <c r="G26" s="24" t="s">
        <v>85</v>
      </c>
      <c r="H26" s="523" t="str">
        <f t="shared" si="1"/>
        <v>0x004C00</v>
      </c>
      <c r="I26" s="24"/>
      <c r="J26" s="14"/>
      <c r="K26" s="529"/>
    </row>
    <row r="27" spans="2:15" ht="15.6">
      <c r="B27" s="324"/>
      <c r="C27" s="14">
        <v>20</v>
      </c>
      <c r="D27" s="514" t="s">
        <v>426</v>
      </c>
      <c r="E27" s="316" t="s">
        <v>56</v>
      </c>
      <c r="F27" s="22" t="str">
        <f t="shared" si="0"/>
        <v>0x469B</v>
      </c>
      <c r="G27" s="24" t="s">
        <v>395</v>
      </c>
      <c r="H27" s="22" t="s">
        <v>427</v>
      </c>
      <c r="I27" s="24"/>
      <c r="J27" s="14" t="s">
        <v>397</v>
      </c>
      <c r="K27" s="541" t="s">
        <v>428</v>
      </c>
    </row>
    <row r="28" spans="2:15" ht="17.100000000000001" customHeight="1">
      <c r="B28" s="324"/>
      <c r="C28" s="14">
        <v>21</v>
      </c>
      <c r="D28" s="542" t="s">
        <v>429</v>
      </c>
      <c r="E28" s="316" t="s">
        <v>50</v>
      </c>
      <c r="F28" s="22" t="str">
        <f t="shared" si="0"/>
        <v>0x40FB</v>
      </c>
      <c r="G28" s="24" t="s">
        <v>85</v>
      </c>
      <c r="H28" s="523" t="str">
        <f>MID(E28,1,2)&amp;"00"&amp;MID(E28,3,2)&amp;"00"</f>
        <v>0x004000</v>
      </c>
      <c r="I28" s="24"/>
      <c r="J28" s="14"/>
      <c r="K28" s="529"/>
    </row>
    <row r="29" spans="2:15" ht="17.100000000000001" customHeight="1">
      <c r="B29" s="324"/>
      <c r="C29" s="14">
        <v>22</v>
      </c>
      <c r="D29" s="542" t="s">
        <v>430</v>
      </c>
      <c r="E29" s="316" t="s">
        <v>51</v>
      </c>
      <c r="F29" s="22" t="str">
        <f t="shared" si="0"/>
        <v>0x41EB</v>
      </c>
      <c r="G29" s="24" t="s">
        <v>85</v>
      </c>
      <c r="H29" s="523" t="str">
        <f>MID(E29,1,2)&amp;"00"&amp;MID(E29,3,2)&amp;"00"</f>
        <v>0x004100</v>
      </c>
      <c r="I29" s="24"/>
      <c r="J29" s="14"/>
      <c r="K29" s="526"/>
    </row>
    <row r="30" spans="2:15" ht="17.100000000000001" customHeight="1">
      <c r="B30" s="324"/>
      <c r="C30" s="14">
        <v>23</v>
      </c>
      <c r="D30" s="543" t="s">
        <v>431</v>
      </c>
      <c r="E30" s="316" t="s">
        <v>58</v>
      </c>
      <c r="F30" s="22" t="str">
        <f t="shared" si="0"/>
        <v>0x4E1B</v>
      </c>
      <c r="G30" s="24" t="s">
        <v>85</v>
      </c>
      <c r="H30" s="523" t="str">
        <f>MID(E30,1,2)&amp;"00"&amp;MID(E30,3,2)&amp;"00"</f>
        <v>0x004E00</v>
      </c>
      <c r="I30" s="24"/>
      <c r="J30" s="316"/>
      <c r="K30" s="526"/>
    </row>
    <row r="31" spans="2:15" ht="17.100000000000001" customHeight="1">
      <c r="B31" s="324"/>
      <c r="C31" s="14">
        <v>24</v>
      </c>
      <c r="D31" s="543" t="s">
        <v>432</v>
      </c>
      <c r="E31" s="316" t="s">
        <v>57</v>
      </c>
      <c r="F31" s="22" t="str">
        <f t="shared" si="0"/>
        <v>0x34BC</v>
      </c>
      <c r="G31" s="24" t="s">
        <v>85</v>
      </c>
      <c r="H31" s="523" t="str">
        <f>MID(E31,1,2)&amp;"00"&amp;MID(E31,3,2)&amp;"00"</f>
        <v>0x003400</v>
      </c>
      <c r="I31" s="24"/>
      <c r="J31" s="14"/>
      <c r="K31" s="526"/>
    </row>
    <row r="32" spans="2:15" ht="29.4" customHeight="1">
      <c r="B32" s="324"/>
      <c r="C32" s="14">
        <v>25</v>
      </c>
      <c r="D32" s="544" t="s">
        <v>433</v>
      </c>
      <c r="E32" s="35" t="s">
        <v>46</v>
      </c>
      <c r="F32" s="36" t="str">
        <f t="shared" si="0"/>
        <v>0xD1E2</v>
      </c>
      <c r="G32" s="37" t="s">
        <v>85</v>
      </c>
      <c r="H32" s="545" t="s">
        <v>320</v>
      </c>
      <c r="I32" s="38"/>
      <c r="J32" s="194"/>
      <c r="K32" s="546" t="s">
        <v>434</v>
      </c>
    </row>
    <row r="33" spans="2:12" ht="17.100000000000001" customHeight="1">
      <c r="B33" s="324"/>
      <c r="C33" s="14">
        <v>26</v>
      </c>
      <c r="D33" s="547" t="s">
        <v>435</v>
      </c>
      <c r="E33" s="316" t="s">
        <v>44</v>
      </c>
      <c r="F33" s="22" t="str">
        <f t="shared" si="0"/>
        <v>0x60F9</v>
      </c>
      <c r="G33" s="24" t="s">
        <v>85</v>
      </c>
      <c r="H33" s="523" t="str">
        <f t="shared" ref="H33:H46" si="2">MID(E33,1,2)&amp;"00"&amp;MID(E33,3,2)&amp;"00"</f>
        <v>0x006000</v>
      </c>
      <c r="I33" s="524"/>
      <c r="J33" s="525"/>
      <c r="K33" s="526"/>
    </row>
    <row r="34" spans="2:12" ht="17.100000000000001" customHeight="1">
      <c r="B34" s="324"/>
      <c r="C34" s="14">
        <v>27</v>
      </c>
      <c r="D34" s="548" t="s">
        <v>436</v>
      </c>
      <c r="E34" s="316" t="s">
        <v>45</v>
      </c>
      <c r="F34" s="22" t="str">
        <f t="shared" si="0"/>
        <v>0x63C9</v>
      </c>
      <c r="G34" s="24" t="s">
        <v>85</v>
      </c>
      <c r="H34" s="523" t="str">
        <f t="shared" si="2"/>
        <v>0x006300</v>
      </c>
      <c r="I34" s="524"/>
      <c r="J34" s="525"/>
      <c r="K34" s="518"/>
    </row>
    <row r="35" spans="2:12" ht="17.100000000000001" customHeight="1">
      <c r="B35" s="324"/>
      <c r="C35" s="14">
        <v>28</v>
      </c>
      <c r="D35" s="14">
        <v>1</v>
      </c>
      <c r="E35" s="316" t="s">
        <v>60</v>
      </c>
      <c r="F35" s="22" t="str">
        <f t="shared" si="0"/>
        <v>0x21ED</v>
      </c>
      <c r="G35" s="24" t="s">
        <v>85</v>
      </c>
      <c r="H35" s="523" t="str">
        <f t="shared" si="2"/>
        <v>0x002100</v>
      </c>
      <c r="I35" s="24"/>
      <c r="J35" s="14"/>
      <c r="K35" s="529"/>
    </row>
    <row r="36" spans="2:12" ht="17.100000000000001" customHeight="1">
      <c r="B36" s="324"/>
      <c r="C36" s="14">
        <v>29</v>
      </c>
      <c r="D36" s="14">
        <v>2</v>
      </c>
      <c r="E36" s="316" t="s">
        <v>61</v>
      </c>
      <c r="F36" s="22" t="str">
        <f t="shared" si="0"/>
        <v>0x22DD</v>
      </c>
      <c r="G36" s="24" t="s">
        <v>85</v>
      </c>
      <c r="H36" s="523" t="str">
        <f t="shared" si="2"/>
        <v>0x002200</v>
      </c>
      <c r="I36" s="24"/>
      <c r="J36" s="14"/>
      <c r="K36" s="526"/>
    </row>
    <row r="37" spans="2:12" ht="17.100000000000001" customHeight="1">
      <c r="B37" s="324"/>
      <c r="C37" s="14">
        <v>30</v>
      </c>
      <c r="D37" s="14">
        <v>3</v>
      </c>
      <c r="E37" s="316" t="s">
        <v>62</v>
      </c>
      <c r="F37" s="22" t="str">
        <f t="shared" si="0"/>
        <v>0x23CD</v>
      </c>
      <c r="G37" s="24" t="s">
        <v>85</v>
      </c>
      <c r="H37" s="523" t="str">
        <f t="shared" si="2"/>
        <v>0x002300</v>
      </c>
      <c r="I37" s="24"/>
      <c r="J37" s="14"/>
      <c r="K37" s="526"/>
    </row>
    <row r="38" spans="2:12" ht="17.100000000000001" customHeight="1">
      <c r="B38" s="324"/>
      <c r="C38" s="14">
        <v>31</v>
      </c>
      <c r="D38" s="14">
        <v>4</v>
      </c>
      <c r="E38" s="316" t="s">
        <v>63</v>
      </c>
      <c r="F38" s="22" t="str">
        <f t="shared" si="0"/>
        <v>0x24BD</v>
      </c>
      <c r="G38" s="24" t="s">
        <v>85</v>
      </c>
      <c r="H38" s="523" t="str">
        <f t="shared" si="2"/>
        <v>0x002400</v>
      </c>
      <c r="I38" s="24"/>
      <c r="J38" s="14"/>
      <c r="K38" s="526"/>
    </row>
    <row r="39" spans="2:12" ht="17.100000000000001" customHeight="1">
      <c r="B39" s="324"/>
      <c r="C39" s="14">
        <v>32</v>
      </c>
      <c r="D39" s="14">
        <v>5</v>
      </c>
      <c r="E39" s="316" t="s">
        <v>64</v>
      </c>
      <c r="F39" s="22" t="str">
        <f t="shared" si="0"/>
        <v>0x25AD</v>
      </c>
      <c r="G39" s="24" t="s">
        <v>85</v>
      </c>
      <c r="H39" s="523" t="str">
        <f t="shared" si="2"/>
        <v>0x002500</v>
      </c>
      <c r="I39" s="24"/>
      <c r="J39" s="14"/>
      <c r="K39" s="526"/>
    </row>
    <row r="40" spans="2:12" ht="17.100000000000001" customHeight="1">
      <c r="B40" s="324"/>
      <c r="C40" s="14">
        <v>33</v>
      </c>
      <c r="D40" s="14">
        <v>6</v>
      </c>
      <c r="E40" s="316" t="s">
        <v>65</v>
      </c>
      <c r="F40" s="22" t="str">
        <f t="shared" si="0"/>
        <v>0x269D</v>
      </c>
      <c r="G40" s="24" t="s">
        <v>85</v>
      </c>
      <c r="H40" s="523" t="str">
        <f t="shared" si="2"/>
        <v>0x002600</v>
      </c>
      <c r="I40" s="24"/>
      <c r="J40" s="14"/>
      <c r="K40" s="526"/>
    </row>
    <row r="41" spans="2:12" ht="17.100000000000001" customHeight="1">
      <c r="B41" s="324"/>
      <c r="C41" s="14">
        <v>34</v>
      </c>
      <c r="D41" s="14">
        <v>7</v>
      </c>
      <c r="E41" s="316" t="s">
        <v>66</v>
      </c>
      <c r="F41" s="22" t="str">
        <f t="shared" si="0"/>
        <v>0x278D</v>
      </c>
      <c r="G41" s="24" t="s">
        <v>85</v>
      </c>
      <c r="H41" s="523" t="str">
        <f t="shared" si="2"/>
        <v>0x002700</v>
      </c>
      <c r="I41" s="24"/>
      <c r="J41" s="14"/>
      <c r="K41" s="526"/>
    </row>
    <row r="42" spans="2:12" ht="17.100000000000001" customHeight="1">
      <c r="B42" s="324"/>
      <c r="C42" s="14">
        <v>35</v>
      </c>
      <c r="D42" s="14">
        <v>8</v>
      </c>
      <c r="E42" s="316" t="s">
        <v>67</v>
      </c>
      <c r="F42" s="22" t="str">
        <f t="shared" si="0"/>
        <v>0x287D</v>
      </c>
      <c r="G42" s="24" t="s">
        <v>85</v>
      </c>
      <c r="H42" s="523" t="str">
        <f t="shared" si="2"/>
        <v>0x002800</v>
      </c>
      <c r="I42" s="24"/>
      <c r="J42" s="14"/>
      <c r="K42" s="526"/>
    </row>
    <row r="43" spans="2:12" ht="17.100000000000001" customHeight="1">
      <c r="B43" s="324"/>
      <c r="C43" s="14">
        <v>36</v>
      </c>
      <c r="D43" s="14">
        <v>9</v>
      </c>
      <c r="E43" s="316" t="s">
        <v>68</v>
      </c>
      <c r="F43" s="22" t="str">
        <f t="shared" si="0"/>
        <v>0x296D</v>
      </c>
      <c r="G43" s="24" t="s">
        <v>85</v>
      </c>
      <c r="H43" s="523" t="str">
        <f t="shared" si="2"/>
        <v>0x002900</v>
      </c>
      <c r="I43" s="24"/>
      <c r="J43" s="14"/>
      <c r="K43" s="526"/>
      <c r="L43" s="16" t="s">
        <v>390</v>
      </c>
    </row>
    <row r="44" spans="2:12" ht="17.100000000000001" customHeight="1">
      <c r="B44" s="324"/>
      <c r="C44" s="14">
        <v>37</v>
      </c>
      <c r="D44" s="514" t="s">
        <v>437</v>
      </c>
      <c r="E44" s="316" t="s">
        <v>69</v>
      </c>
      <c r="F44" s="22" t="str">
        <f t="shared" si="0"/>
        <v>0x2A5D</v>
      </c>
      <c r="G44" s="24" t="s">
        <v>85</v>
      </c>
      <c r="H44" s="523" t="str">
        <f t="shared" si="2"/>
        <v>0x002A00</v>
      </c>
      <c r="I44" s="24"/>
      <c r="J44" s="316"/>
      <c r="K44" s="529"/>
    </row>
    <row r="45" spans="2:12" ht="16.5" customHeight="1">
      <c r="B45" s="324"/>
      <c r="C45" s="14">
        <v>38</v>
      </c>
      <c r="D45" s="14">
        <v>0</v>
      </c>
      <c r="E45" s="316" t="s">
        <v>70</v>
      </c>
      <c r="F45" s="22" t="str">
        <f t="shared" si="0"/>
        <v>0x20FD</v>
      </c>
      <c r="G45" s="24" t="s">
        <v>85</v>
      </c>
      <c r="H45" s="523" t="str">
        <f t="shared" si="2"/>
        <v>0x002000</v>
      </c>
      <c r="I45" s="24"/>
      <c r="J45" s="14"/>
      <c r="K45" s="526"/>
    </row>
    <row r="46" spans="2:12" ht="17.100000000000001" customHeight="1" thickBot="1">
      <c r="B46" s="363"/>
      <c r="C46" s="202">
        <v>39</v>
      </c>
      <c r="D46" s="202" t="s">
        <v>438</v>
      </c>
      <c r="E46" s="203" t="s">
        <v>71</v>
      </c>
      <c r="F46" s="204" t="str">
        <f t="shared" si="0"/>
        <v>0x2B4D</v>
      </c>
      <c r="G46" s="205" t="s">
        <v>85</v>
      </c>
      <c r="H46" s="549" t="str">
        <f t="shared" si="2"/>
        <v>0x002B00</v>
      </c>
      <c r="I46" s="205"/>
      <c r="J46" s="202"/>
      <c r="K46" s="550"/>
    </row>
    <row r="47" spans="2:12" ht="17.100000000000001" customHeight="1" thickTop="1">
      <c r="B47" s="323" t="s">
        <v>386</v>
      </c>
      <c r="C47" s="29">
        <v>40</v>
      </c>
      <c r="D47" s="551" t="s">
        <v>72</v>
      </c>
      <c r="E47" s="198" t="s">
        <v>73</v>
      </c>
      <c r="F47" s="199" t="str">
        <f t="shared" si="0"/>
        <v>0x3A5C</v>
      </c>
      <c r="G47" s="552" t="s">
        <v>85</v>
      </c>
      <c r="H47" s="553" t="str">
        <f>MID(E47,1,2)&amp;"00"&amp;MID(E47,3,2)&amp;"00"&amp;"+0x00FFFF"</f>
        <v>0x003A00+0x00FFFF</v>
      </c>
      <c r="I47" s="552"/>
      <c r="J47" s="551"/>
      <c r="K47" s="200"/>
    </row>
    <row r="48" spans="2:12" ht="17.100000000000001" customHeight="1">
      <c r="B48" s="324"/>
      <c r="C48" s="29">
        <v>41</v>
      </c>
      <c r="D48" s="554" t="s">
        <v>74</v>
      </c>
      <c r="E48" s="19" t="s">
        <v>75</v>
      </c>
      <c r="F48" s="23" t="str">
        <f t="shared" si="0"/>
        <v>0x3B4C</v>
      </c>
      <c r="G48" s="555" t="s">
        <v>85</v>
      </c>
      <c r="H48" s="556" t="str">
        <f>MID(E48,1,2)&amp;"00"&amp;MID(E48,3,2)&amp;"00"&amp;"+0x00FFFF"</f>
        <v>0x003B00+0x00FFFF</v>
      </c>
      <c r="I48" s="555"/>
      <c r="J48" s="554"/>
      <c r="K48" s="27"/>
    </row>
    <row r="49" spans="2:11" ht="17.100000000000001" customHeight="1">
      <c r="B49" s="324"/>
      <c r="C49" s="29">
        <v>42</v>
      </c>
      <c r="D49" s="554" t="s">
        <v>76</v>
      </c>
      <c r="E49" s="19" t="s">
        <v>77</v>
      </c>
      <c r="F49" s="23" t="str">
        <f t="shared" si="0"/>
        <v>0x3C3C</v>
      </c>
      <c r="G49" s="555" t="s">
        <v>85</v>
      </c>
      <c r="H49" s="556" t="str">
        <f>MID(E49,1,2)&amp;"00"&amp;MID(E49,3,2)&amp;"00"&amp;"+0x00FFFF"</f>
        <v>0x003C00+0x00FFFF</v>
      </c>
      <c r="I49" s="555"/>
      <c r="J49" s="554"/>
      <c r="K49" s="26"/>
    </row>
    <row r="50" spans="2:11" ht="17.100000000000001" customHeight="1">
      <c r="B50" s="324"/>
      <c r="C50" s="29">
        <v>43</v>
      </c>
      <c r="D50" s="304" t="s">
        <v>78</v>
      </c>
      <c r="E50" s="304" t="s">
        <v>79</v>
      </c>
      <c r="F50" s="305" t="str">
        <f t="shared" si="0"/>
        <v>0x3D2C</v>
      </c>
      <c r="G50" s="557" t="s">
        <v>85</v>
      </c>
      <c r="H50" s="558" t="str">
        <f>MID(E50,1,2)&amp;"00"&amp;MID(E50,3,2)&amp;"00"&amp;"+0x00FFFF"</f>
        <v>0x003D00+0x00FFFF</v>
      </c>
      <c r="I50" s="555"/>
      <c r="J50" s="554"/>
      <c r="K50" s="579" t="s">
        <v>447</v>
      </c>
    </row>
    <row r="51" spans="2:11" ht="17.100000000000001" customHeight="1">
      <c r="B51" s="324"/>
      <c r="C51" s="29">
        <v>44</v>
      </c>
      <c r="D51" s="554" t="s">
        <v>80</v>
      </c>
      <c r="E51" s="19" t="s">
        <v>81</v>
      </c>
      <c r="F51" s="23" t="str">
        <f t="shared" si="0"/>
        <v>0xFF00</v>
      </c>
      <c r="G51" s="555" t="s">
        <v>85</v>
      </c>
      <c r="H51" s="559" t="s">
        <v>315</v>
      </c>
      <c r="I51" s="555"/>
      <c r="J51" s="554"/>
      <c r="K51" s="580" t="s">
        <v>448</v>
      </c>
    </row>
    <row r="52" spans="2:11" ht="158.4">
      <c r="B52" s="324"/>
      <c r="C52" s="14">
        <v>45</v>
      </c>
      <c r="D52" s="554" t="s">
        <v>82</v>
      </c>
      <c r="E52" s="19" t="s">
        <v>269</v>
      </c>
      <c r="F52" s="19" t="s">
        <v>269</v>
      </c>
      <c r="G52" s="555" t="s">
        <v>85</v>
      </c>
      <c r="H52" s="19" t="s">
        <v>316</v>
      </c>
      <c r="I52" s="555"/>
      <c r="J52" s="554"/>
      <c r="K52" s="212" t="s">
        <v>449</v>
      </c>
    </row>
    <row r="53" spans="2:11" ht="202.8">
      <c r="B53" s="324"/>
      <c r="C53" s="29">
        <v>46</v>
      </c>
      <c r="D53" s="560" t="s">
        <v>83</v>
      </c>
      <c r="E53" s="117" t="s">
        <v>272</v>
      </c>
      <c r="F53" s="117" t="s">
        <v>272</v>
      </c>
      <c r="G53" s="561" t="s">
        <v>85</v>
      </c>
      <c r="H53" s="117" t="s">
        <v>318</v>
      </c>
      <c r="I53" s="562"/>
      <c r="J53" s="560"/>
      <c r="K53" s="581" t="s">
        <v>450</v>
      </c>
    </row>
    <row r="54" spans="2:11" ht="78">
      <c r="B54" s="324"/>
      <c r="C54" s="14">
        <v>47</v>
      </c>
      <c r="D54" s="560" t="s">
        <v>220</v>
      </c>
      <c r="E54" s="117" t="s">
        <v>270</v>
      </c>
      <c r="F54" s="117" t="s">
        <v>270</v>
      </c>
      <c r="G54" s="561" t="s">
        <v>85</v>
      </c>
      <c r="H54" s="117" t="s">
        <v>317</v>
      </c>
      <c r="I54" s="562"/>
      <c r="J54" s="560"/>
      <c r="K54" s="582" t="s">
        <v>451</v>
      </c>
    </row>
    <row r="55" spans="2:11" ht="17.100000000000001" customHeight="1">
      <c r="B55" s="324"/>
      <c r="C55" s="14">
        <v>48</v>
      </c>
      <c r="D55" s="563" t="s">
        <v>218</v>
      </c>
      <c r="E55" s="154" t="s">
        <v>84</v>
      </c>
      <c r="F55" s="155" t="str">
        <f t="shared" ref="F55:F60" si="3">MID(E55,1,4)&amp;RIGHT(E55,1)&amp;MID(E55,5,1)</f>
        <v>0x54BA</v>
      </c>
      <c r="G55" s="564" t="s">
        <v>85</v>
      </c>
      <c r="H55" s="565" t="str">
        <f t="shared" ref="H55:H62" si="4">MID(E55,1,2)&amp;"00"&amp;MID(E55,3,2)&amp;"00"&amp;"+0x00FFFF"</f>
        <v>0x005400+0x00FFFF</v>
      </c>
      <c r="I55" s="566"/>
      <c r="J55" s="563"/>
      <c r="K55" s="574" t="s">
        <v>444</v>
      </c>
    </row>
    <row r="56" spans="2:11" ht="17.100000000000001" customHeight="1">
      <c r="B56" s="324"/>
      <c r="C56" s="14">
        <v>49</v>
      </c>
      <c r="D56" s="563" t="s">
        <v>219</v>
      </c>
      <c r="E56" s="154" t="s">
        <v>132</v>
      </c>
      <c r="F56" s="155" t="str">
        <f t="shared" si="3"/>
        <v>0x55AA</v>
      </c>
      <c r="G56" s="564" t="s">
        <v>85</v>
      </c>
      <c r="H56" s="565" t="str">
        <f t="shared" si="4"/>
        <v>0x005500+0x00FFFF</v>
      </c>
      <c r="I56" s="566"/>
      <c r="J56" s="563"/>
      <c r="K56" s="574" t="s">
        <v>445</v>
      </c>
    </row>
    <row r="57" spans="2:11" ht="17.100000000000001" customHeight="1">
      <c r="B57" s="324"/>
      <c r="C57" s="14">
        <v>50</v>
      </c>
      <c r="D57" s="19" t="s">
        <v>439</v>
      </c>
      <c r="E57" s="19" t="s">
        <v>180</v>
      </c>
      <c r="F57" s="23" t="str">
        <f t="shared" si="3"/>
        <v>0x8787</v>
      </c>
      <c r="G57" s="567" t="s">
        <v>85</v>
      </c>
      <c r="H57" s="556" t="str">
        <f t="shared" si="4"/>
        <v>0x008700+0x00FFFF</v>
      </c>
      <c r="I57" s="568"/>
      <c r="J57" s="554"/>
      <c r="K57" s="575"/>
    </row>
    <row r="58" spans="2:11" ht="17.100000000000001" customHeight="1">
      <c r="B58" s="324"/>
      <c r="C58" s="14">
        <v>51</v>
      </c>
      <c r="D58" s="554" t="s">
        <v>440</v>
      </c>
      <c r="E58" s="19" t="s">
        <v>141</v>
      </c>
      <c r="F58" s="23" t="str">
        <f t="shared" si="3"/>
        <v>0x82D7</v>
      </c>
      <c r="G58" s="567" t="s">
        <v>85</v>
      </c>
      <c r="H58" s="556" t="str">
        <f t="shared" si="4"/>
        <v>0x008200+0x00FFFF</v>
      </c>
      <c r="I58" s="568"/>
      <c r="J58" s="554"/>
      <c r="K58" s="575"/>
    </row>
    <row r="59" spans="2:11" ht="17.100000000000001" customHeight="1">
      <c r="B59" s="324"/>
      <c r="C59" s="14">
        <v>52</v>
      </c>
      <c r="D59" s="569" t="s">
        <v>441</v>
      </c>
      <c r="E59" s="19" t="s">
        <v>142</v>
      </c>
      <c r="F59" s="23" t="str">
        <f t="shared" si="3"/>
        <v>0x83C7</v>
      </c>
      <c r="G59" s="567" t="s">
        <v>85</v>
      </c>
      <c r="H59" s="556" t="str">
        <f t="shared" si="4"/>
        <v>0x008300+0x00FFFF</v>
      </c>
      <c r="I59" s="568"/>
      <c r="J59" s="554"/>
      <c r="K59" s="575"/>
    </row>
    <row r="60" spans="2:11" ht="16.5" customHeight="1">
      <c r="B60" s="324"/>
      <c r="C60" s="14">
        <v>53</v>
      </c>
      <c r="D60" s="569" t="s">
        <v>442</v>
      </c>
      <c r="E60" s="19" t="s">
        <v>143</v>
      </c>
      <c r="F60" s="570" t="str">
        <f t="shared" si="3"/>
        <v>0x84B7</v>
      </c>
      <c r="G60" s="555" t="s">
        <v>85</v>
      </c>
      <c r="H60" s="556" t="str">
        <f t="shared" si="4"/>
        <v>0x008400+0x00FFFF</v>
      </c>
      <c r="I60" s="568"/>
      <c r="J60" s="554"/>
      <c r="K60" s="576"/>
    </row>
    <row r="61" spans="2:11" ht="16.5" customHeight="1">
      <c r="B61" s="324"/>
      <c r="C61" s="14">
        <v>54</v>
      </c>
      <c r="D61" s="154" t="s">
        <v>179</v>
      </c>
      <c r="E61" s="154" t="s">
        <v>174</v>
      </c>
      <c r="F61" s="155" t="s">
        <v>175</v>
      </c>
      <c r="G61" s="564" t="s">
        <v>85</v>
      </c>
      <c r="H61" s="565" t="str">
        <f t="shared" si="4"/>
        <v>0x008500+0x00FFFF</v>
      </c>
      <c r="I61" s="571"/>
      <c r="J61" s="154"/>
      <c r="K61" s="577" t="s">
        <v>184</v>
      </c>
    </row>
    <row r="62" spans="2:11" ht="17.100000000000001" customHeight="1">
      <c r="B62" s="324"/>
      <c r="C62" s="14">
        <v>55</v>
      </c>
      <c r="D62" s="154" t="s">
        <v>176</v>
      </c>
      <c r="E62" s="154" t="s">
        <v>177</v>
      </c>
      <c r="F62" s="155" t="s">
        <v>178</v>
      </c>
      <c r="G62" s="564" t="s">
        <v>85</v>
      </c>
      <c r="H62" s="565" t="str">
        <f t="shared" si="4"/>
        <v>0x008600+0x00FFFF</v>
      </c>
      <c r="I62" s="571"/>
      <c r="J62" s="154"/>
      <c r="K62" s="577" t="s">
        <v>185</v>
      </c>
    </row>
    <row r="63" spans="2:11" ht="17.100000000000001" customHeight="1" thickBot="1">
      <c r="B63" s="325"/>
      <c r="C63" s="572">
        <v>56</v>
      </c>
      <c r="D63" s="573" t="s">
        <v>443</v>
      </c>
      <c r="E63" s="572" t="s">
        <v>186</v>
      </c>
      <c r="F63" s="572" t="str">
        <f>MID(E63,1,4)&amp;RIGHT(E63,1)&amp;MID(E63,5,1)</f>
        <v>0xD2D2</v>
      </c>
      <c r="G63" s="572"/>
      <c r="H63" s="572"/>
      <c r="I63" s="572"/>
      <c r="J63" s="572"/>
      <c r="K63" s="578" t="s">
        <v>446</v>
      </c>
    </row>
    <row r="64" spans="2:11" ht="17.100000000000001" customHeight="1">
      <c r="B64" s="113"/>
      <c r="C64" s="113"/>
      <c r="D64" s="114"/>
      <c r="E64" s="110"/>
      <c r="F64" s="110"/>
      <c r="G64" s="114"/>
      <c r="H64" s="115"/>
      <c r="I64" s="114"/>
      <c r="J64" s="114"/>
      <c r="K64" s="116"/>
    </row>
    <row r="66" spans="2:11" ht="17.100000000000001" customHeight="1" thickBot="1"/>
    <row r="67" spans="2:11" ht="17.100000000000001" customHeight="1">
      <c r="B67" s="178" t="s">
        <v>452</v>
      </c>
      <c r="C67" s="179"/>
      <c r="D67" s="180" t="s">
        <v>452</v>
      </c>
      <c r="E67" s="354" t="s">
        <v>453</v>
      </c>
      <c r="F67" s="355"/>
      <c r="G67" s="354" t="s">
        <v>454</v>
      </c>
      <c r="H67" s="356"/>
      <c r="I67" s="354" t="s">
        <v>455</v>
      </c>
      <c r="J67" s="357"/>
      <c r="K67" s="358"/>
    </row>
    <row r="68" spans="2:11" ht="17.100000000000001" customHeight="1">
      <c r="B68" s="583" t="s">
        <v>456</v>
      </c>
      <c r="C68" s="14">
        <v>1</v>
      </c>
      <c r="D68" s="14" t="s">
        <v>361</v>
      </c>
      <c r="E68" s="587" t="s">
        <v>457</v>
      </c>
      <c r="F68" s="588"/>
      <c r="G68" s="602" t="s">
        <v>458</v>
      </c>
      <c r="H68" s="603"/>
      <c r="I68" s="602" t="s">
        <v>459</v>
      </c>
      <c r="J68" s="617"/>
      <c r="K68" s="618"/>
    </row>
    <row r="69" spans="2:11" ht="17.100000000000001" customHeight="1">
      <c r="B69" s="584"/>
      <c r="C69" s="14">
        <v>2</v>
      </c>
      <c r="D69" s="14" t="s">
        <v>104</v>
      </c>
      <c r="E69" s="587" t="s">
        <v>105</v>
      </c>
      <c r="F69" s="588"/>
      <c r="G69" s="602" t="s">
        <v>458</v>
      </c>
      <c r="H69" s="603"/>
      <c r="I69" s="602" t="s">
        <v>460</v>
      </c>
      <c r="J69" s="617"/>
      <c r="K69" s="618"/>
    </row>
    <row r="70" spans="2:11" ht="17.100000000000001" customHeight="1">
      <c r="B70" s="584"/>
      <c r="C70" s="14">
        <v>3</v>
      </c>
      <c r="D70" s="14" t="s">
        <v>461</v>
      </c>
      <c r="E70" s="587" t="s">
        <v>462</v>
      </c>
      <c r="F70" s="588"/>
      <c r="G70" s="602" t="s">
        <v>458</v>
      </c>
      <c r="H70" s="603"/>
      <c r="I70" s="587" t="s">
        <v>463</v>
      </c>
      <c r="J70" s="611"/>
      <c r="K70" s="612"/>
    </row>
    <row r="71" spans="2:11" ht="17.100000000000001" customHeight="1">
      <c r="B71" s="584"/>
      <c r="C71" s="14">
        <v>4</v>
      </c>
      <c r="D71" s="14" t="s">
        <v>464</v>
      </c>
      <c r="E71" s="587" t="s">
        <v>462</v>
      </c>
      <c r="F71" s="588"/>
      <c r="G71" s="602" t="s">
        <v>458</v>
      </c>
      <c r="H71" s="603"/>
      <c r="I71" s="587" t="s">
        <v>465</v>
      </c>
      <c r="J71" s="611"/>
      <c r="K71" s="612"/>
    </row>
    <row r="72" spans="2:11" ht="17.100000000000001" customHeight="1">
      <c r="B72" s="584"/>
      <c r="C72" s="14">
        <v>5</v>
      </c>
      <c r="D72" s="14" t="s">
        <v>466</v>
      </c>
      <c r="E72" s="587" t="s">
        <v>467</v>
      </c>
      <c r="F72" s="588"/>
      <c r="G72" s="602" t="s">
        <v>458</v>
      </c>
      <c r="H72" s="603"/>
      <c r="I72" s="587" t="s">
        <v>468</v>
      </c>
      <c r="J72" s="611"/>
      <c r="K72" s="612"/>
    </row>
    <row r="73" spans="2:11" ht="17.100000000000001" customHeight="1">
      <c r="B73" s="584"/>
      <c r="C73" s="14">
        <v>6</v>
      </c>
      <c r="D73" s="14" t="s">
        <v>469</v>
      </c>
      <c r="E73" s="587" t="s">
        <v>470</v>
      </c>
      <c r="F73" s="588"/>
      <c r="G73" s="602" t="s">
        <v>458</v>
      </c>
      <c r="H73" s="603"/>
      <c r="I73" s="587" t="s">
        <v>471</v>
      </c>
      <c r="J73" s="611"/>
      <c r="K73" s="612"/>
    </row>
    <row r="74" spans="2:11" ht="17.100000000000001" customHeight="1">
      <c r="B74" s="584"/>
      <c r="C74" s="316">
        <v>7</v>
      </c>
      <c r="D74" s="14" t="s">
        <v>214</v>
      </c>
      <c r="E74" s="587" t="s">
        <v>462</v>
      </c>
      <c r="F74" s="588"/>
      <c r="G74" s="587" t="s">
        <v>458</v>
      </c>
      <c r="H74" s="588"/>
      <c r="I74" s="587" t="s">
        <v>472</v>
      </c>
      <c r="J74" s="611"/>
      <c r="K74" s="612"/>
    </row>
    <row r="75" spans="2:11" ht="17.100000000000001" customHeight="1">
      <c r="B75" s="584"/>
      <c r="C75" s="14">
        <v>8</v>
      </c>
      <c r="D75" s="14" t="s">
        <v>473</v>
      </c>
      <c r="E75" s="587" t="s">
        <v>106</v>
      </c>
      <c r="F75" s="588"/>
      <c r="G75" s="602" t="s">
        <v>458</v>
      </c>
      <c r="H75" s="603"/>
      <c r="I75" s="587" t="s">
        <v>133</v>
      </c>
      <c r="J75" s="611"/>
      <c r="K75" s="612"/>
    </row>
    <row r="76" spans="2:11" ht="17.100000000000001" customHeight="1">
      <c r="B76" s="584"/>
      <c r="C76" s="14">
        <v>9</v>
      </c>
      <c r="D76" s="14" t="s">
        <v>474</v>
      </c>
      <c r="E76" s="587" t="s">
        <v>107</v>
      </c>
      <c r="F76" s="588"/>
      <c r="G76" s="602" t="s">
        <v>458</v>
      </c>
      <c r="H76" s="603"/>
      <c r="I76" s="587"/>
      <c r="J76" s="611"/>
      <c r="K76" s="612"/>
    </row>
    <row r="77" spans="2:11" ht="17.100000000000001" customHeight="1">
      <c r="B77" s="584"/>
      <c r="C77" s="14">
        <v>10</v>
      </c>
      <c r="D77" s="14" t="s">
        <v>475</v>
      </c>
      <c r="E77" s="587" t="s">
        <v>108</v>
      </c>
      <c r="F77" s="588"/>
      <c r="G77" s="602" t="s">
        <v>458</v>
      </c>
      <c r="H77" s="603"/>
      <c r="I77" s="589" t="s">
        <v>140</v>
      </c>
      <c r="J77" s="613"/>
      <c r="K77" s="614"/>
    </row>
    <row r="78" spans="2:11" ht="17.100000000000001" customHeight="1">
      <c r="B78" s="584"/>
      <c r="C78" s="14">
        <v>11</v>
      </c>
      <c r="D78" s="14" t="s">
        <v>139</v>
      </c>
      <c r="E78" s="587" t="s">
        <v>138</v>
      </c>
      <c r="F78" s="588"/>
      <c r="G78" s="602" t="s">
        <v>458</v>
      </c>
      <c r="H78" s="603"/>
      <c r="I78" s="604" t="s">
        <v>476</v>
      </c>
      <c r="J78" s="605"/>
      <c r="K78" s="606"/>
    </row>
    <row r="79" spans="2:11" ht="17.100000000000001" customHeight="1">
      <c r="B79" s="584"/>
      <c r="C79" s="14">
        <v>12</v>
      </c>
      <c r="D79" s="14" t="s">
        <v>130</v>
      </c>
      <c r="E79" s="587" t="s">
        <v>131</v>
      </c>
      <c r="F79" s="588"/>
      <c r="G79" s="602" t="s">
        <v>458</v>
      </c>
      <c r="H79" s="603"/>
      <c r="I79" s="587" t="s">
        <v>477</v>
      </c>
      <c r="J79" s="611"/>
      <c r="K79" s="612"/>
    </row>
    <row r="80" spans="2:11" ht="17.100000000000001" customHeight="1">
      <c r="B80" s="584"/>
      <c r="C80" s="14">
        <v>13</v>
      </c>
      <c r="D80" s="19" t="s">
        <v>439</v>
      </c>
      <c r="E80" s="587" t="s">
        <v>127</v>
      </c>
      <c r="F80" s="588"/>
      <c r="G80" s="591" t="s">
        <v>478</v>
      </c>
      <c r="H80" s="592"/>
      <c r="I80" s="593" t="s">
        <v>479</v>
      </c>
      <c r="J80" s="594"/>
      <c r="K80" s="595"/>
    </row>
    <row r="81" spans="2:11" ht="17.100000000000001" customHeight="1">
      <c r="B81" s="584"/>
      <c r="C81" s="14">
        <v>14</v>
      </c>
      <c r="D81" s="554" t="s">
        <v>440</v>
      </c>
      <c r="E81" s="587" t="s">
        <v>128</v>
      </c>
      <c r="F81" s="588"/>
      <c r="G81" s="591" t="s">
        <v>478</v>
      </c>
      <c r="H81" s="592"/>
      <c r="I81" s="596"/>
      <c r="J81" s="597"/>
      <c r="K81" s="598"/>
    </row>
    <row r="82" spans="2:11" ht="17.100000000000001" customHeight="1">
      <c r="B82" s="584"/>
      <c r="C82" s="14">
        <v>15</v>
      </c>
      <c r="D82" s="569" t="s">
        <v>441</v>
      </c>
      <c r="E82" s="587" t="s">
        <v>129</v>
      </c>
      <c r="F82" s="588"/>
      <c r="G82" s="591" t="s">
        <v>478</v>
      </c>
      <c r="H82" s="592"/>
      <c r="I82" s="596"/>
      <c r="J82" s="597"/>
      <c r="K82" s="598"/>
    </row>
    <row r="83" spans="2:11" ht="17.100000000000001" customHeight="1">
      <c r="B83" s="584"/>
      <c r="C83" s="14">
        <v>16</v>
      </c>
      <c r="D83" s="569" t="s">
        <v>442</v>
      </c>
      <c r="E83" s="587" t="s">
        <v>168</v>
      </c>
      <c r="F83" s="588"/>
      <c r="G83" s="591" t="s">
        <v>478</v>
      </c>
      <c r="H83" s="592"/>
      <c r="I83" s="596"/>
      <c r="J83" s="597"/>
      <c r="K83" s="598"/>
    </row>
    <row r="84" spans="2:11" ht="17.100000000000001" customHeight="1">
      <c r="B84" s="584"/>
      <c r="C84" s="316">
        <v>17</v>
      </c>
      <c r="D84" s="585" t="s">
        <v>196</v>
      </c>
      <c r="E84" s="589" t="s">
        <v>197</v>
      </c>
      <c r="F84" s="590"/>
      <c r="G84" s="589" t="s">
        <v>198</v>
      </c>
      <c r="H84" s="590"/>
      <c r="I84" s="599"/>
      <c r="J84" s="600"/>
      <c r="K84" s="601"/>
    </row>
    <row r="85" spans="2:11" ht="17.100000000000001" customHeight="1">
      <c r="B85" s="584"/>
      <c r="C85" s="14">
        <v>18</v>
      </c>
      <c r="D85" s="316" t="s">
        <v>240</v>
      </c>
      <c r="E85" s="615" t="s">
        <v>241</v>
      </c>
      <c r="F85" s="616"/>
      <c r="G85" s="602" t="s">
        <v>458</v>
      </c>
      <c r="H85" s="603"/>
      <c r="I85" s="587" t="s">
        <v>480</v>
      </c>
      <c r="J85" s="611"/>
      <c r="K85" s="612"/>
    </row>
    <row r="86" spans="2:11" ht="17.100000000000001" customHeight="1" thickBot="1">
      <c r="B86" s="586"/>
      <c r="C86" s="206">
        <v>19</v>
      </c>
      <c r="D86" s="619" t="s">
        <v>245</v>
      </c>
      <c r="E86" s="607" t="s">
        <v>246</v>
      </c>
      <c r="F86" s="610"/>
      <c r="G86" s="602" t="s">
        <v>481</v>
      </c>
      <c r="H86" s="603"/>
      <c r="I86" s="607" t="s">
        <v>482</v>
      </c>
      <c r="J86" s="608"/>
      <c r="K86" s="609"/>
    </row>
  </sheetData>
  <mergeCells count="79">
    <mergeCell ref="L4:L7"/>
    <mergeCell ref="B14:B17"/>
    <mergeCell ref="B8:B13"/>
    <mergeCell ref="B18:B46"/>
    <mergeCell ref="K16:K17"/>
    <mergeCell ref="E67:F67"/>
    <mergeCell ref="E73:F73"/>
    <mergeCell ref="G73:H73"/>
    <mergeCell ref="I73:K73"/>
    <mergeCell ref="G72:H72"/>
    <mergeCell ref="G67:H67"/>
    <mergeCell ref="I67:K67"/>
    <mergeCell ref="I68:K68"/>
    <mergeCell ref="I69:K69"/>
    <mergeCell ref="I71:K71"/>
    <mergeCell ref="G68:H68"/>
    <mergeCell ref="G69:H69"/>
    <mergeCell ref="E68:F68"/>
    <mergeCell ref="E69:F69"/>
    <mergeCell ref="E85:F85"/>
    <mergeCell ref="G85:H85"/>
    <mergeCell ref="I85:K85"/>
    <mergeCell ref="G70:H70"/>
    <mergeCell ref="E74:F74"/>
    <mergeCell ref="G74:H74"/>
    <mergeCell ref="G71:H71"/>
    <mergeCell ref="I72:K72"/>
    <mergeCell ref="E72:F72"/>
    <mergeCell ref="E70:F70"/>
    <mergeCell ref="I76:K76"/>
    <mergeCell ref="I77:K77"/>
    <mergeCell ref="I79:K79"/>
    <mergeCell ref="E77:F77"/>
    <mergeCell ref="E79:F79"/>
    <mergeCell ref="E71:F71"/>
    <mergeCell ref="E75:F75"/>
    <mergeCell ref="E76:F76"/>
    <mergeCell ref="G75:H75"/>
    <mergeCell ref="I75:K75"/>
    <mergeCell ref="I70:K70"/>
    <mergeCell ref="I74:K74"/>
    <mergeCell ref="B3:K3"/>
    <mergeCell ref="B4:B7"/>
    <mergeCell ref="C4:C7"/>
    <mergeCell ref="D4:D5"/>
    <mergeCell ref="E4:H4"/>
    <mergeCell ref="I4:J5"/>
    <mergeCell ref="K4:K7"/>
    <mergeCell ref="E5:F5"/>
    <mergeCell ref="G5:H5"/>
    <mergeCell ref="D6:D7"/>
    <mergeCell ref="J6:J7"/>
    <mergeCell ref="B47:B63"/>
    <mergeCell ref="E6:E7"/>
    <mergeCell ref="F6:F7"/>
    <mergeCell ref="G6:G7"/>
    <mergeCell ref="I6:I7"/>
    <mergeCell ref="H6:H7"/>
    <mergeCell ref="E86:F86"/>
    <mergeCell ref="G86:H86"/>
    <mergeCell ref="I86:K86"/>
    <mergeCell ref="B68:B86"/>
    <mergeCell ref="I78:K78"/>
    <mergeCell ref="E78:F78"/>
    <mergeCell ref="G78:H78"/>
    <mergeCell ref="G76:H76"/>
    <mergeCell ref="G77:H77"/>
    <mergeCell ref="G79:H79"/>
    <mergeCell ref="I80:K84"/>
    <mergeCell ref="E80:F80"/>
    <mergeCell ref="G80:H80"/>
    <mergeCell ref="E81:F81"/>
    <mergeCell ref="G81:H81"/>
    <mergeCell ref="E83:F83"/>
    <mergeCell ref="G83:H83"/>
    <mergeCell ref="E82:F82"/>
    <mergeCell ref="G82:H82"/>
    <mergeCell ref="E84:F84"/>
    <mergeCell ref="G84:H84"/>
  </mergeCells>
  <phoneticPr fontId="1" type="noConversion"/>
  <pageMargins left="0.25" right="0.25" top="0.75" bottom="0.75" header="0.3" footer="0.3"/>
  <pageSetup paperSize="9" scale="45" fitToHeight="0" orientation="portrait" horizontalDpi="1200" verticalDpi="120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163"/>
  <sheetViews>
    <sheetView showGridLines="0" topLeftCell="A137" zoomScale="90" zoomScaleNormal="90" zoomScalePageLayoutView="25" workbookViewId="0">
      <selection activeCell="N109" sqref="N109:N121"/>
    </sheetView>
  </sheetViews>
  <sheetFormatPr defaultColWidth="9" defaultRowHeight="17.399999999999999"/>
  <cols>
    <col min="1" max="4" width="9" style="1"/>
    <col min="5" max="5" width="9" style="4"/>
    <col min="6" max="10" width="9" style="1"/>
    <col min="11" max="11" width="11.09765625" style="1" bestFit="1" customWidth="1"/>
    <col min="12" max="12" width="8.59765625" style="1"/>
    <col min="13" max="13" width="11.8984375" style="1" customWidth="1"/>
    <col min="14" max="14" width="8.59765625" style="1" customWidth="1"/>
    <col min="15" max="15" width="10.09765625" style="1" customWidth="1"/>
    <col min="16" max="16384" width="9" style="1"/>
  </cols>
  <sheetData>
    <row r="1" spans="2:20" ht="18" thickBot="1"/>
    <row r="2" spans="2:20" ht="16.5" customHeight="1">
      <c r="B2" s="423" t="s">
        <v>264</v>
      </c>
      <c r="C2" s="424"/>
      <c r="D2" s="424"/>
      <c r="E2" s="424"/>
      <c r="F2" s="424"/>
      <c r="G2" s="424"/>
      <c r="H2" s="424"/>
      <c r="I2" s="424"/>
      <c r="J2" s="425"/>
      <c r="L2" s="2"/>
    </row>
    <row r="3" spans="2:20" ht="17.25" customHeight="1" thickBot="1">
      <c r="B3" s="426"/>
      <c r="C3" s="427"/>
      <c r="D3" s="427"/>
      <c r="E3" s="427"/>
      <c r="F3" s="427"/>
      <c r="G3" s="427"/>
      <c r="H3" s="427"/>
      <c r="I3" s="427"/>
      <c r="J3" s="428"/>
    </row>
    <row r="5" spans="2:20">
      <c r="B5" s="2" t="s">
        <v>26</v>
      </c>
      <c r="M5" s="289" t="s">
        <v>210</v>
      </c>
    </row>
    <row r="6" spans="2:20">
      <c r="B6" s="18" t="s">
        <v>362</v>
      </c>
      <c r="M6" s="81" t="s">
        <v>109</v>
      </c>
    </row>
    <row r="7" spans="2:20">
      <c r="B7" s="8" t="s">
        <v>334</v>
      </c>
      <c r="C7" s="151"/>
      <c r="D7" s="151"/>
      <c r="E7" s="252"/>
      <c r="F7" s="151"/>
      <c r="G7" s="151"/>
      <c r="H7" s="151"/>
      <c r="I7" s="151"/>
      <c r="M7" s="621" t="s">
        <v>124</v>
      </c>
      <c r="N7" s="84"/>
      <c r="O7" s="84"/>
      <c r="P7" s="84"/>
      <c r="Q7" s="84"/>
      <c r="R7" s="84"/>
      <c r="S7" s="84"/>
      <c r="T7" s="84"/>
    </row>
    <row r="8" spans="2:20">
      <c r="B8" s="9" t="s">
        <v>552</v>
      </c>
      <c r="C8" s="151"/>
      <c r="D8" s="151"/>
      <c r="E8" s="252"/>
      <c r="F8" s="151"/>
      <c r="G8" s="151"/>
      <c r="H8" s="151"/>
      <c r="I8" s="151"/>
      <c r="M8" s="81" t="s">
        <v>113</v>
      </c>
    </row>
    <row r="9" spans="2:20" s="6" customFormat="1">
      <c r="B9" s="9" t="s">
        <v>540</v>
      </c>
      <c r="C9" s="9"/>
      <c r="D9" s="9"/>
      <c r="E9" s="9"/>
      <c r="F9" s="9"/>
      <c r="G9" s="9"/>
      <c r="H9" s="9"/>
      <c r="I9" s="9"/>
      <c r="M9" s="83" t="s">
        <v>529</v>
      </c>
    </row>
    <row r="10" spans="2:20" s="6" customFormat="1">
      <c r="B10" s="253" t="s">
        <v>553</v>
      </c>
      <c r="C10" s="9"/>
      <c r="D10" s="9"/>
      <c r="E10" s="9"/>
      <c r="F10" s="9"/>
      <c r="G10" s="9"/>
      <c r="H10" s="9"/>
      <c r="I10" s="9"/>
      <c r="M10" s="81" t="s">
        <v>110</v>
      </c>
    </row>
    <row r="11" spans="2:20" s="6" customFormat="1">
      <c r="B11" s="9" t="s">
        <v>541</v>
      </c>
      <c r="C11" s="9"/>
      <c r="D11" s="9"/>
      <c r="E11" s="9"/>
      <c r="F11" s="9"/>
      <c r="G11" s="9"/>
      <c r="H11" s="9"/>
      <c r="I11" s="9"/>
      <c r="M11" s="83" t="s">
        <v>111</v>
      </c>
    </row>
    <row r="12" spans="2:20" s="6" customFormat="1">
      <c r="B12" s="9" t="s">
        <v>542</v>
      </c>
      <c r="C12" s="9"/>
      <c r="D12" s="9"/>
      <c r="E12" s="9"/>
      <c r="F12" s="9"/>
      <c r="G12" s="9"/>
      <c r="H12" s="9"/>
      <c r="I12" s="9"/>
      <c r="M12" s="82" t="s">
        <v>112</v>
      </c>
    </row>
    <row r="13" spans="2:20" s="6" customFormat="1">
      <c r="B13" s="253" t="s">
        <v>554</v>
      </c>
      <c r="C13" s="9"/>
      <c r="D13" s="9"/>
      <c r="E13" s="9"/>
      <c r="F13" s="9"/>
      <c r="G13" s="9"/>
      <c r="H13" s="9"/>
      <c r="I13" s="9"/>
      <c r="M13" s="83" t="s">
        <v>530</v>
      </c>
    </row>
    <row r="14" spans="2:20" s="6" customFormat="1">
      <c r="B14" s="9" t="s">
        <v>543</v>
      </c>
      <c r="C14" s="9"/>
      <c r="D14" s="9"/>
      <c r="E14" s="9"/>
      <c r="F14" s="9"/>
      <c r="G14" s="9"/>
      <c r="H14" s="9"/>
      <c r="I14" s="9"/>
      <c r="M14" s="622"/>
      <c r="N14" s="86"/>
      <c r="O14" s="86"/>
      <c r="P14" s="86"/>
      <c r="Q14" s="86"/>
      <c r="R14" s="86"/>
      <c r="S14" s="86"/>
      <c r="T14" s="86"/>
    </row>
    <row r="15" spans="2:20" s="6" customFormat="1">
      <c r="B15" s="9" t="s">
        <v>544</v>
      </c>
      <c r="C15" s="9"/>
      <c r="D15" s="9"/>
      <c r="E15" s="9"/>
      <c r="F15" s="9"/>
      <c r="G15" s="9"/>
      <c r="H15" s="9"/>
      <c r="I15" s="9"/>
      <c r="M15" s="289" t="s">
        <v>211</v>
      </c>
      <c r="N15" s="86"/>
      <c r="O15" s="86"/>
      <c r="P15" s="86"/>
      <c r="Q15" s="86"/>
      <c r="R15" s="86"/>
      <c r="S15" s="86"/>
      <c r="T15" s="86"/>
    </row>
    <row r="16" spans="2:20" s="6" customFormat="1">
      <c r="B16" s="253" t="s">
        <v>545</v>
      </c>
      <c r="C16" s="9"/>
      <c r="D16" s="9"/>
      <c r="E16" s="9"/>
      <c r="F16" s="9"/>
      <c r="G16" s="9"/>
      <c r="H16" s="9"/>
      <c r="I16" s="9"/>
      <c r="M16" s="81" t="s">
        <v>113</v>
      </c>
      <c r="N16" s="86"/>
      <c r="O16" s="86"/>
      <c r="P16" s="86"/>
      <c r="Q16" s="86"/>
      <c r="R16" s="86"/>
      <c r="S16" s="86"/>
      <c r="T16" s="86"/>
    </row>
    <row r="17" spans="2:21" s="6" customFormat="1">
      <c r="B17" s="9" t="s">
        <v>546</v>
      </c>
      <c r="C17" s="9"/>
      <c r="D17" s="9"/>
      <c r="E17" s="9"/>
      <c r="F17" s="9"/>
      <c r="G17" s="9"/>
      <c r="H17" s="9"/>
      <c r="I17" s="9"/>
      <c r="M17" s="83" t="s">
        <v>529</v>
      </c>
      <c r="N17" s="86"/>
      <c r="O17" s="86"/>
      <c r="P17" s="86"/>
      <c r="Q17" s="86"/>
      <c r="R17" s="86"/>
      <c r="S17" s="86"/>
      <c r="T17" s="86"/>
    </row>
    <row r="18" spans="2:21" s="6" customFormat="1">
      <c r="B18" s="253" t="s">
        <v>547</v>
      </c>
      <c r="C18" s="9"/>
      <c r="D18" s="9"/>
      <c r="E18" s="9"/>
      <c r="F18" s="9"/>
      <c r="G18" s="9"/>
      <c r="H18" s="9"/>
      <c r="I18" s="9"/>
      <c r="M18" s="82" t="s">
        <v>112</v>
      </c>
    </row>
    <row r="19" spans="2:21" s="6" customFormat="1">
      <c r="B19" s="253" t="s">
        <v>548</v>
      </c>
      <c r="C19" s="9"/>
      <c r="D19" s="9"/>
      <c r="E19" s="9"/>
      <c r="F19" s="9"/>
      <c r="G19" s="9"/>
      <c r="H19" s="9"/>
      <c r="I19" s="9"/>
      <c r="M19" s="83" t="s">
        <v>530</v>
      </c>
    </row>
    <row r="20" spans="2:21" s="6" customFormat="1">
      <c r="B20" s="9" t="s">
        <v>549</v>
      </c>
      <c r="C20" s="9"/>
      <c r="D20" s="9"/>
      <c r="E20" s="9"/>
      <c r="F20" s="9"/>
      <c r="G20" s="9"/>
      <c r="H20" s="9"/>
      <c r="I20" s="9"/>
    </row>
    <row r="21" spans="2:21" s="6" customFormat="1">
      <c r="B21" s="253" t="s">
        <v>550</v>
      </c>
      <c r="C21" s="9"/>
      <c r="D21" s="9"/>
      <c r="E21" s="9"/>
      <c r="F21" s="9"/>
      <c r="G21" s="9"/>
      <c r="H21" s="9"/>
      <c r="I21" s="9"/>
    </row>
    <row r="22" spans="2:21" s="6" customFormat="1">
      <c r="B22" s="253" t="s">
        <v>551</v>
      </c>
      <c r="C22" s="9"/>
      <c r="D22" s="9"/>
      <c r="E22" s="9"/>
      <c r="F22" s="9"/>
      <c r="G22" s="9"/>
      <c r="H22" s="9"/>
      <c r="I22" s="9"/>
      <c r="M22" s="82"/>
    </row>
    <row r="23" spans="2:21" s="6" customFormat="1">
      <c r="B23" s="8" t="s">
        <v>335</v>
      </c>
      <c r="C23" s="9"/>
      <c r="D23" s="9"/>
      <c r="E23" s="9"/>
      <c r="F23" s="9"/>
      <c r="G23" s="9"/>
      <c r="H23" s="9"/>
      <c r="I23" s="9"/>
      <c r="M23" s="83"/>
    </row>
    <row r="24" spans="2:21" s="6" customFormat="1">
      <c r="B24" s="9" t="s">
        <v>336</v>
      </c>
      <c r="C24" s="9"/>
      <c r="D24" s="9"/>
      <c r="E24" s="9"/>
      <c r="F24" s="9"/>
      <c r="G24" s="9"/>
      <c r="H24" s="9"/>
      <c r="I24" s="9"/>
      <c r="M24" s="83"/>
    </row>
    <row r="25" spans="2:21" s="6" customFormat="1">
      <c r="B25" s="9" t="s">
        <v>388</v>
      </c>
      <c r="C25" s="9"/>
      <c r="D25" s="9"/>
      <c r="E25" s="9"/>
      <c r="F25" s="9"/>
      <c r="G25" s="9"/>
      <c r="H25" s="9"/>
      <c r="I25" s="9"/>
      <c r="M25" s="85"/>
      <c r="N25" s="86"/>
      <c r="O25" s="86"/>
      <c r="P25" s="86"/>
      <c r="Q25" s="86"/>
      <c r="R25" s="86"/>
      <c r="S25" s="86"/>
      <c r="T25" s="86"/>
    </row>
    <row r="26" spans="2:21" s="6" customFormat="1">
      <c r="B26" s="8" t="s">
        <v>337</v>
      </c>
      <c r="C26" s="9"/>
      <c r="D26" s="9"/>
      <c r="E26" s="9"/>
      <c r="F26" s="9"/>
      <c r="G26" s="9"/>
      <c r="H26" s="9"/>
      <c r="I26" s="9"/>
      <c r="M26" s="87"/>
      <c r="N26" s="86"/>
      <c r="O26" s="86"/>
      <c r="P26" s="86"/>
      <c r="Q26" s="86"/>
      <c r="R26" s="86"/>
      <c r="S26" s="86"/>
      <c r="T26" s="86"/>
    </row>
    <row r="27" spans="2:21" s="6" customFormat="1">
      <c r="B27" s="9" t="s">
        <v>338</v>
      </c>
      <c r="C27" s="9"/>
      <c r="D27" s="9"/>
      <c r="E27" s="9"/>
      <c r="F27" s="9"/>
      <c r="G27" s="9"/>
      <c r="H27" s="9"/>
      <c r="I27" s="9"/>
      <c r="M27" s="87"/>
      <c r="N27" s="86"/>
      <c r="O27" s="86"/>
      <c r="P27" s="86"/>
      <c r="Q27" s="86"/>
      <c r="R27" s="86"/>
      <c r="S27" s="86"/>
      <c r="T27" s="86"/>
    </row>
    <row r="28" spans="2:21" s="7" customFormat="1">
      <c r="B28" s="8" t="s">
        <v>339</v>
      </c>
      <c r="C28" s="8"/>
      <c r="D28" s="8"/>
      <c r="E28" s="8"/>
      <c r="F28" s="8"/>
      <c r="G28" s="8"/>
      <c r="H28" s="8"/>
      <c r="I28" s="8"/>
      <c r="M28" s="8"/>
      <c r="N28" s="8"/>
      <c r="O28" s="8"/>
      <c r="P28" s="8"/>
      <c r="Q28" s="8"/>
      <c r="R28" s="8"/>
      <c r="S28" s="8"/>
      <c r="T28" s="8"/>
      <c r="U28" s="8"/>
    </row>
    <row r="29" spans="2:21" s="7" customFormat="1">
      <c r="B29" s="9" t="s">
        <v>555</v>
      </c>
      <c r="C29" s="8"/>
      <c r="D29" s="8"/>
      <c r="E29" s="8"/>
      <c r="F29" s="8"/>
      <c r="G29" s="8"/>
      <c r="H29" s="8"/>
      <c r="I29" s="8"/>
      <c r="M29" s="8"/>
      <c r="N29" s="8"/>
      <c r="O29" s="8"/>
      <c r="P29" s="8"/>
      <c r="Q29" s="8"/>
      <c r="R29" s="8"/>
      <c r="S29" s="8"/>
      <c r="T29" s="8"/>
      <c r="U29" s="8"/>
    </row>
    <row r="30" spans="2:21" s="7" customFormat="1">
      <c r="B30" s="9" t="s">
        <v>556</v>
      </c>
      <c r="C30" s="8"/>
      <c r="D30" s="8"/>
      <c r="E30" s="8"/>
      <c r="F30" s="8"/>
      <c r="G30" s="8"/>
      <c r="H30" s="8"/>
      <c r="M30" s="8" t="s">
        <v>322</v>
      </c>
      <c r="N30" s="8"/>
      <c r="O30" s="8"/>
      <c r="P30" s="8"/>
      <c r="Q30" s="8"/>
      <c r="R30" s="8"/>
      <c r="S30" s="8"/>
      <c r="T30" s="8"/>
      <c r="U30" s="8"/>
    </row>
    <row r="31" spans="2:21" s="7" customFormat="1">
      <c r="B31" s="9" t="s">
        <v>557</v>
      </c>
      <c r="C31" s="8"/>
      <c r="D31" s="8"/>
      <c r="E31" s="8"/>
      <c r="F31" s="8"/>
      <c r="G31" s="8"/>
      <c r="H31" s="8"/>
      <c r="M31" s="432" t="s">
        <v>323</v>
      </c>
      <c r="N31" s="433"/>
      <c r="O31" s="434"/>
      <c r="P31" s="432" t="s">
        <v>324</v>
      </c>
      <c r="Q31" s="433"/>
      <c r="R31" s="434"/>
      <c r="S31" s="432" t="s">
        <v>325</v>
      </c>
      <c r="T31" s="433"/>
      <c r="U31" s="434"/>
    </row>
    <row r="32" spans="2:21" s="7" customFormat="1">
      <c r="B32" s="8" t="s">
        <v>24</v>
      </c>
      <c r="C32" s="8"/>
      <c r="D32" s="8"/>
      <c r="E32" s="8"/>
      <c r="F32" s="8"/>
      <c r="G32" s="8"/>
      <c r="H32" s="8"/>
      <c r="M32" s="429" t="s">
        <v>326</v>
      </c>
      <c r="N32" s="430"/>
      <c r="O32" s="431"/>
      <c r="P32" s="429" t="s">
        <v>327</v>
      </c>
      <c r="Q32" s="430"/>
      <c r="R32" s="431"/>
      <c r="S32" s="429" t="s">
        <v>327</v>
      </c>
      <c r="T32" s="430"/>
      <c r="U32" s="431"/>
    </row>
    <row r="33" spans="2:23" s="7" customFormat="1">
      <c r="B33" s="181" t="s">
        <v>271</v>
      </c>
      <c r="C33" s="181"/>
      <c r="D33" s="8"/>
      <c r="E33" s="8"/>
      <c r="F33" s="8"/>
      <c r="G33" s="307" t="s">
        <v>389</v>
      </c>
      <c r="H33" s="8"/>
      <c r="M33" s="429" t="s">
        <v>328</v>
      </c>
      <c r="N33" s="430"/>
      <c r="O33" s="431"/>
      <c r="P33" s="429" t="s">
        <v>328</v>
      </c>
      <c r="Q33" s="430"/>
      <c r="R33" s="431"/>
      <c r="S33" s="429" t="s">
        <v>328</v>
      </c>
      <c r="T33" s="430"/>
      <c r="U33" s="431"/>
    </row>
    <row r="34" spans="2:23" s="7" customFormat="1">
      <c r="B34" s="251" t="s">
        <v>333</v>
      </c>
      <c r="C34" s="8"/>
      <c r="D34" s="8"/>
      <c r="E34" s="8"/>
      <c r="F34" s="8"/>
      <c r="G34" s="308" t="s">
        <v>333</v>
      </c>
      <c r="H34" s="8"/>
      <c r="M34" s="429" t="s">
        <v>329</v>
      </c>
      <c r="N34" s="430"/>
      <c r="O34" s="431"/>
      <c r="P34" s="429" t="s">
        <v>329</v>
      </c>
      <c r="Q34" s="430"/>
      <c r="R34" s="431"/>
      <c r="S34" s="429" t="s">
        <v>330</v>
      </c>
      <c r="T34" s="430"/>
      <c r="U34" s="431"/>
    </row>
    <row r="35" spans="2:23" s="7" customFormat="1">
      <c r="B35" s="251" t="s">
        <v>558</v>
      </c>
      <c r="C35" s="8"/>
      <c r="D35" s="8"/>
      <c r="E35" s="8"/>
      <c r="F35" s="8"/>
      <c r="G35" s="308" t="s">
        <v>221</v>
      </c>
      <c r="H35" s="8"/>
      <c r="M35" s="429" t="s">
        <v>331</v>
      </c>
      <c r="N35" s="430"/>
      <c r="O35" s="431"/>
      <c r="P35" s="429" t="s">
        <v>331</v>
      </c>
      <c r="Q35" s="430"/>
      <c r="R35" s="431"/>
      <c r="S35" s="429" t="s">
        <v>331</v>
      </c>
      <c r="T35" s="430"/>
      <c r="U35" s="431"/>
    </row>
    <row r="36" spans="2:23" s="7" customFormat="1">
      <c r="B36" s="251" t="s">
        <v>559</v>
      </c>
      <c r="C36" s="8"/>
      <c r="D36" s="8"/>
      <c r="E36" s="8"/>
      <c r="F36" s="8"/>
      <c r="G36" s="251"/>
      <c r="H36" s="8"/>
      <c r="M36" s="8"/>
      <c r="N36" s="8"/>
      <c r="O36" s="8"/>
      <c r="P36" s="8"/>
      <c r="Q36" s="8"/>
      <c r="R36" s="8"/>
      <c r="S36" s="8"/>
      <c r="T36" s="8"/>
      <c r="U36" s="8"/>
    </row>
    <row r="37" spans="2:23" s="7" customFormat="1">
      <c r="B37" s="8" t="s">
        <v>15</v>
      </c>
      <c r="C37" s="8"/>
      <c r="D37" s="8"/>
      <c r="E37" s="8"/>
      <c r="F37" s="8"/>
      <c r="G37" s="8"/>
      <c r="H37" s="8"/>
      <c r="M37" s="8" t="s">
        <v>332</v>
      </c>
      <c r="N37" s="8"/>
      <c r="O37" s="8"/>
      <c r="P37" s="8"/>
      <c r="Q37" s="8"/>
      <c r="R37" s="8"/>
      <c r="S37" s="8"/>
      <c r="T37" s="8"/>
      <c r="U37" s="8"/>
    </row>
    <row r="38" spans="2:23" s="7" customFormat="1">
      <c r="B38" s="17" t="s">
        <v>14</v>
      </c>
      <c r="M38" s="417" t="s">
        <v>531</v>
      </c>
      <c r="N38" s="418"/>
      <c r="O38" s="418"/>
      <c r="P38" s="418"/>
      <c r="Q38" s="418"/>
      <c r="R38" s="418"/>
      <c r="S38" s="418"/>
      <c r="T38" s="419"/>
    </row>
    <row r="39" spans="2:23" s="7" customFormat="1">
      <c r="B39" s="8" t="s">
        <v>173</v>
      </c>
      <c r="M39" s="317"/>
      <c r="N39" s="420"/>
      <c r="O39" s="422"/>
      <c r="P39" s="420" t="s">
        <v>126</v>
      </c>
      <c r="Q39" s="422"/>
      <c r="R39" s="420" t="s">
        <v>116</v>
      </c>
      <c r="S39" s="421"/>
      <c r="T39" s="422"/>
    </row>
    <row r="40" spans="2:23" s="7" customFormat="1">
      <c r="B40" s="230" t="s">
        <v>392</v>
      </c>
      <c r="C40" s="40"/>
      <c r="D40" s="40"/>
      <c r="E40" s="309" t="s">
        <v>560</v>
      </c>
      <c r="M40" s="318" t="s">
        <v>117</v>
      </c>
      <c r="N40" s="420" t="s">
        <v>118</v>
      </c>
      <c r="O40" s="422"/>
      <c r="P40" s="420" t="s">
        <v>119</v>
      </c>
      <c r="Q40" s="422"/>
      <c r="R40" s="420" t="s">
        <v>120</v>
      </c>
      <c r="S40" s="421"/>
      <c r="T40" s="422"/>
    </row>
    <row r="41" spans="2:23" s="7" customFormat="1">
      <c r="B41" s="9"/>
      <c r="M41" s="318" t="s">
        <v>121</v>
      </c>
      <c r="N41" s="420" t="s">
        <v>123</v>
      </c>
      <c r="O41" s="421"/>
      <c r="P41" s="421"/>
      <c r="Q41" s="421"/>
      <c r="R41" s="421"/>
      <c r="S41" s="421"/>
      <c r="T41" s="422"/>
    </row>
    <row r="42" spans="2:23">
      <c r="B42" s="8" t="s">
        <v>212</v>
      </c>
      <c r="M42" s="437" t="s">
        <v>532</v>
      </c>
      <c r="N42" s="437"/>
      <c r="O42" s="437"/>
      <c r="P42" s="437"/>
      <c r="Q42" s="437"/>
      <c r="R42" s="437"/>
      <c r="S42" s="437"/>
      <c r="T42" s="437"/>
    </row>
    <row r="43" spans="2:23" ht="18" thickBot="1">
      <c r="B43" s="2" t="s">
        <v>89</v>
      </c>
      <c r="M43" s="317"/>
      <c r="N43" s="439"/>
      <c r="O43" s="439"/>
      <c r="P43" s="439" t="s">
        <v>126</v>
      </c>
      <c r="Q43" s="439"/>
      <c r="R43" s="439" t="s">
        <v>116</v>
      </c>
      <c r="S43" s="439"/>
      <c r="T43" s="439"/>
    </row>
    <row r="44" spans="2:23" ht="18.600000000000001" thickTop="1" thickBot="1">
      <c r="B44" s="10" t="s">
        <v>2</v>
      </c>
      <c r="C44" s="382" t="s">
        <v>3</v>
      </c>
      <c r="D44" s="383"/>
      <c r="E44" s="382" t="s">
        <v>4</v>
      </c>
      <c r="F44" s="383"/>
      <c r="G44" s="382" t="s">
        <v>5</v>
      </c>
      <c r="H44" s="384"/>
      <c r="I44" s="383"/>
      <c r="J44" s="11" t="s">
        <v>6</v>
      </c>
      <c r="K44" s="11" t="s">
        <v>22</v>
      </c>
      <c r="M44" s="318" t="s">
        <v>117</v>
      </c>
      <c r="N44" s="439" t="s">
        <v>276</v>
      </c>
      <c r="O44" s="439"/>
      <c r="P44" s="435" t="s">
        <v>277</v>
      </c>
      <c r="Q44" s="439"/>
      <c r="R44" s="441" t="s">
        <v>278</v>
      </c>
      <c r="S44" s="441"/>
      <c r="T44" s="441"/>
    </row>
    <row r="45" spans="2:23" ht="18" thickTop="1">
      <c r="B45" s="214">
        <v>1</v>
      </c>
      <c r="C45" s="414" t="s">
        <v>16</v>
      </c>
      <c r="D45" s="415"/>
      <c r="E45" s="414" t="s">
        <v>20</v>
      </c>
      <c r="F45" s="415"/>
      <c r="G45" s="389" t="s">
        <v>19</v>
      </c>
      <c r="H45" s="390"/>
      <c r="I45" s="391"/>
      <c r="J45" s="311" t="s">
        <v>0</v>
      </c>
      <c r="K45" s="364" t="s">
        <v>23</v>
      </c>
      <c r="M45" s="319" t="s">
        <v>121</v>
      </c>
      <c r="N45" s="435" t="s">
        <v>259</v>
      </c>
      <c r="O45" s="435"/>
      <c r="P45" s="435" t="s">
        <v>238</v>
      </c>
      <c r="Q45" s="435"/>
      <c r="R45" s="436" t="s">
        <v>260</v>
      </c>
      <c r="S45" s="436"/>
      <c r="T45" s="436"/>
    </row>
    <row r="46" spans="2:23" ht="16.5" customHeight="1">
      <c r="B46" s="213">
        <v>2</v>
      </c>
      <c r="C46" s="369" t="s">
        <v>17</v>
      </c>
      <c r="D46" s="370"/>
      <c r="E46" s="369" t="s">
        <v>21</v>
      </c>
      <c r="F46" s="370"/>
      <c r="G46" s="371" t="s">
        <v>27</v>
      </c>
      <c r="H46" s="372"/>
      <c r="I46" s="373"/>
      <c r="J46" s="248" t="s">
        <v>18</v>
      </c>
      <c r="K46" s="365"/>
      <c r="M46" s="318" t="s">
        <v>261</v>
      </c>
      <c r="N46" s="439" t="s">
        <v>237</v>
      </c>
      <c r="O46" s="439"/>
      <c r="P46" s="439" t="s">
        <v>533</v>
      </c>
      <c r="Q46" s="439"/>
      <c r="R46" s="441" t="s">
        <v>534</v>
      </c>
      <c r="S46" s="441"/>
      <c r="T46" s="441"/>
      <c r="U46" s="84"/>
    </row>
    <row r="47" spans="2:23" ht="16.5" customHeight="1">
      <c r="B47" s="248">
        <v>3</v>
      </c>
      <c r="C47" s="369" t="s">
        <v>90</v>
      </c>
      <c r="D47" s="370"/>
      <c r="E47" s="369" t="s">
        <v>154</v>
      </c>
      <c r="F47" s="370"/>
      <c r="G47" s="377" t="s">
        <v>153</v>
      </c>
      <c r="H47" s="377"/>
      <c r="I47" s="377"/>
      <c r="J47" s="248" t="s">
        <v>279</v>
      </c>
      <c r="K47" s="366"/>
      <c r="M47" s="93" t="s">
        <v>122</v>
      </c>
      <c r="N47" s="93"/>
      <c r="O47" s="93"/>
      <c r="P47" s="93"/>
      <c r="Q47" s="93"/>
      <c r="R47" s="93"/>
      <c r="S47" s="93"/>
      <c r="T47" s="93"/>
      <c r="U47" s="84"/>
    </row>
    <row r="48" spans="2:23" ht="16.5" customHeight="1">
      <c r="B48" s="626" t="s">
        <v>561</v>
      </c>
      <c r="C48" s="32"/>
      <c r="D48" s="32"/>
      <c r="E48" s="32"/>
      <c r="F48" s="32"/>
      <c r="G48" s="33"/>
      <c r="H48" s="34"/>
      <c r="I48" s="34"/>
      <c r="J48" s="32"/>
      <c r="K48" s="3"/>
      <c r="M48" s="93" t="s">
        <v>125</v>
      </c>
      <c r="N48" s="150"/>
      <c r="O48" s="150"/>
      <c r="P48" s="150"/>
      <c r="Q48" s="150"/>
      <c r="R48" s="150"/>
      <c r="S48" s="150"/>
      <c r="T48" s="150"/>
      <c r="U48" s="93"/>
      <c r="V48" s="151"/>
      <c r="W48" s="151"/>
    </row>
    <row r="49" spans="2:21">
      <c r="B49" s="626" t="s">
        <v>562</v>
      </c>
      <c r="C49" s="32"/>
      <c r="D49" s="32"/>
      <c r="E49" s="32"/>
      <c r="F49" s="32"/>
      <c r="G49" s="33"/>
      <c r="H49" s="34"/>
      <c r="I49" s="34"/>
      <c r="J49" s="32"/>
      <c r="K49" s="3"/>
      <c r="M49" s="93" t="s">
        <v>213</v>
      </c>
      <c r="N49" s="89"/>
      <c r="O49" s="89"/>
      <c r="P49" s="89"/>
      <c r="Q49" s="89"/>
      <c r="R49" s="89"/>
      <c r="S49" s="89"/>
      <c r="T49" s="89"/>
      <c r="U49" s="84"/>
    </row>
    <row r="50" spans="2:21">
      <c r="B50" s="32"/>
      <c r="C50" s="32"/>
      <c r="D50" s="32"/>
      <c r="E50" s="32"/>
      <c r="F50" s="32"/>
      <c r="G50" s="33"/>
      <c r="H50" s="34"/>
      <c r="I50" s="34"/>
      <c r="J50" s="32"/>
      <c r="K50" s="3"/>
      <c r="M50" s="625" t="s">
        <v>538</v>
      </c>
      <c r="N50" s="88"/>
      <c r="O50" s="88"/>
      <c r="P50" s="88"/>
      <c r="Q50" s="88"/>
      <c r="R50" s="88"/>
      <c r="S50" s="88"/>
      <c r="T50" s="88"/>
      <c r="U50" s="84"/>
    </row>
    <row r="51" spans="2:21" ht="16.5" customHeight="1">
      <c r="M51" s="625" t="s">
        <v>539</v>
      </c>
      <c r="N51" s="88"/>
      <c r="O51" s="88"/>
      <c r="P51" s="88"/>
      <c r="Q51" s="88"/>
      <c r="R51" s="88"/>
      <c r="S51" s="88"/>
      <c r="T51" s="88"/>
      <c r="U51" s="84"/>
    </row>
    <row r="52" spans="2:21" ht="18" thickBot="1">
      <c r="B52" s="250" t="s">
        <v>394</v>
      </c>
    </row>
    <row r="53" spans="2:21" ht="18.600000000000001" thickTop="1" thickBot="1">
      <c r="B53" s="10" t="s">
        <v>2</v>
      </c>
      <c r="C53" s="382" t="s">
        <v>3</v>
      </c>
      <c r="D53" s="383"/>
      <c r="E53" s="382" t="s">
        <v>4</v>
      </c>
      <c r="F53" s="383"/>
      <c r="G53" s="382" t="s">
        <v>5</v>
      </c>
      <c r="H53" s="384"/>
      <c r="I53" s="383"/>
      <c r="J53" s="11" t="s">
        <v>6</v>
      </c>
      <c r="K53" s="11" t="s">
        <v>22</v>
      </c>
    </row>
    <row r="54" spans="2:21" ht="18" thickTop="1">
      <c r="B54" s="236">
        <v>1</v>
      </c>
      <c r="C54" s="414" t="s">
        <v>16</v>
      </c>
      <c r="D54" s="415"/>
      <c r="E54" s="414" t="s">
        <v>20</v>
      </c>
      <c r="F54" s="415"/>
      <c r="G54" s="389" t="s">
        <v>19</v>
      </c>
      <c r="H54" s="390"/>
      <c r="I54" s="391"/>
      <c r="J54" s="236" t="s">
        <v>0</v>
      </c>
      <c r="K54" s="364" t="s">
        <v>23</v>
      </c>
      <c r="M54" s="289" t="s">
        <v>535</v>
      </c>
      <c r="N54" s="151"/>
      <c r="O54" s="151"/>
      <c r="P54" s="151"/>
      <c r="Q54" s="151"/>
      <c r="R54" s="151"/>
      <c r="S54" s="151"/>
      <c r="T54" s="151"/>
    </row>
    <row r="55" spans="2:21">
      <c r="B55" s="213">
        <v>2</v>
      </c>
      <c r="C55" s="369" t="s">
        <v>17</v>
      </c>
      <c r="D55" s="370"/>
      <c r="E55" s="369" t="s">
        <v>21</v>
      </c>
      <c r="F55" s="370"/>
      <c r="G55" s="371" t="s">
        <v>27</v>
      </c>
      <c r="H55" s="372"/>
      <c r="I55" s="373"/>
      <c r="J55" s="213" t="s">
        <v>18</v>
      </c>
      <c r="K55" s="365"/>
      <c r="M55" s="623" t="s">
        <v>536</v>
      </c>
      <c r="N55" s="623"/>
      <c r="O55" s="623"/>
      <c r="P55" s="623"/>
      <c r="Q55" s="623"/>
      <c r="R55" s="623"/>
      <c r="S55" s="623"/>
      <c r="T55" s="623"/>
    </row>
    <row r="56" spans="2:21" ht="16.5" customHeight="1">
      <c r="B56" s="248">
        <v>3</v>
      </c>
      <c r="C56" s="401" t="s">
        <v>1</v>
      </c>
      <c r="D56" s="402"/>
      <c r="E56" s="477" t="s">
        <v>154</v>
      </c>
      <c r="F56" s="478"/>
      <c r="G56" s="446" t="s">
        <v>88</v>
      </c>
      <c r="H56" s="447"/>
      <c r="I56" s="448"/>
      <c r="J56" s="312" t="s">
        <v>18</v>
      </c>
      <c r="K56" s="365"/>
      <c r="M56" s="143" t="s">
        <v>537</v>
      </c>
      <c r="N56" s="230"/>
      <c r="O56" s="230"/>
      <c r="P56" s="230"/>
      <c r="Q56" s="230"/>
      <c r="R56" s="624"/>
      <c r="S56" s="624"/>
      <c r="T56" s="624"/>
    </row>
    <row r="57" spans="2:21" ht="16.5" customHeight="1">
      <c r="B57" s="248">
        <v>4</v>
      </c>
      <c r="C57" s="405"/>
      <c r="D57" s="406"/>
      <c r="E57" s="479"/>
      <c r="F57" s="480"/>
      <c r="G57" s="371" t="s">
        <v>396</v>
      </c>
      <c r="H57" s="372"/>
      <c r="I57" s="373"/>
      <c r="J57" s="248" t="s">
        <v>18</v>
      </c>
      <c r="K57" s="366"/>
      <c r="M57" s="193"/>
      <c r="N57" s="240"/>
      <c r="O57" s="240"/>
      <c r="P57" s="240"/>
      <c r="Q57" s="240"/>
      <c r="R57" s="240"/>
      <c r="S57" s="240"/>
      <c r="T57" s="240"/>
    </row>
    <row r="58" spans="2:21">
      <c r="B58" s="241" t="s">
        <v>281</v>
      </c>
      <c r="C58" s="3"/>
      <c r="D58" s="3"/>
      <c r="E58" s="5"/>
      <c r="F58" s="3"/>
      <c r="G58" s="3"/>
      <c r="M58" s="440"/>
      <c r="N58" s="440"/>
      <c r="O58" s="440"/>
      <c r="P58" s="440"/>
      <c r="Q58" s="440"/>
      <c r="R58" s="440"/>
      <c r="S58" s="440"/>
      <c r="T58" s="440"/>
    </row>
    <row r="59" spans="2:21">
      <c r="B59" s="3"/>
      <c r="C59" s="3"/>
      <c r="D59" s="3"/>
      <c r="E59" s="5"/>
      <c r="F59" s="3"/>
      <c r="G59" s="3"/>
      <c r="M59" s="238"/>
      <c r="N59" s="182"/>
      <c r="O59" s="182"/>
      <c r="P59" s="182"/>
      <c r="Q59" s="182"/>
      <c r="R59" s="413"/>
      <c r="S59" s="413"/>
      <c r="T59" s="413"/>
    </row>
    <row r="60" spans="2:21">
      <c r="M60" s="237"/>
      <c r="N60" s="407"/>
      <c r="O60" s="407"/>
      <c r="P60" s="407"/>
      <c r="Q60" s="407"/>
      <c r="R60" s="407"/>
      <c r="S60" s="407"/>
      <c r="T60" s="407"/>
    </row>
    <row r="61" spans="2:21" ht="18" thickBot="1">
      <c r="B61" s="2" t="s">
        <v>360</v>
      </c>
      <c r="M61" s="90"/>
      <c r="N61" s="91"/>
      <c r="O61" s="91"/>
      <c r="P61" s="91"/>
      <c r="Q61" s="91"/>
      <c r="R61" s="92"/>
      <c r="S61" s="92"/>
      <c r="T61" s="92"/>
    </row>
    <row r="62" spans="2:21" ht="18.600000000000001" thickTop="1" thickBot="1">
      <c r="B62" s="10" t="s">
        <v>2</v>
      </c>
      <c r="C62" s="382" t="s">
        <v>3</v>
      </c>
      <c r="D62" s="383"/>
      <c r="E62" s="382" t="s">
        <v>4</v>
      </c>
      <c r="F62" s="383"/>
      <c r="G62" s="382" t="s">
        <v>5</v>
      </c>
      <c r="H62" s="384"/>
      <c r="I62" s="383"/>
      <c r="J62" s="11" t="s">
        <v>6</v>
      </c>
      <c r="K62" s="11" t="s">
        <v>22</v>
      </c>
    </row>
    <row r="63" spans="2:21" ht="18" thickTop="1">
      <c r="B63" s="214">
        <v>1</v>
      </c>
      <c r="C63" s="414" t="s">
        <v>16</v>
      </c>
      <c r="D63" s="415"/>
      <c r="E63" s="414" t="s">
        <v>20</v>
      </c>
      <c r="F63" s="415"/>
      <c r="G63" s="389" t="s">
        <v>19</v>
      </c>
      <c r="H63" s="390"/>
      <c r="I63" s="391"/>
      <c r="J63" s="214" t="s">
        <v>0</v>
      </c>
      <c r="K63" s="364" t="s">
        <v>23</v>
      </c>
    </row>
    <row r="64" spans="2:21">
      <c r="B64" s="213">
        <v>2</v>
      </c>
      <c r="C64" s="369" t="s">
        <v>17</v>
      </c>
      <c r="D64" s="370"/>
      <c r="E64" s="369" t="s">
        <v>21</v>
      </c>
      <c r="F64" s="370"/>
      <c r="G64" s="371" t="s">
        <v>27</v>
      </c>
      <c r="H64" s="372"/>
      <c r="I64" s="373"/>
      <c r="J64" s="213" t="s">
        <v>18</v>
      </c>
      <c r="K64" s="365"/>
      <c r="M64" s="208"/>
      <c r="N64" s="209"/>
      <c r="O64" s="209"/>
      <c r="P64" s="438"/>
      <c r="Q64" s="438"/>
      <c r="R64" s="438"/>
      <c r="S64" s="438"/>
      <c r="T64" s="438"/>
    </row>
    <row r="65" spans="2:20" ht="16.5" customHeight="1">
      <c r="B65" s="213">
        <v>3</v>
      </c>
      <c r="C65" s="401" t="s">
        <v>1</v>
      </c>
      <c r="D65" s="402"/>
      <c r="E65" s="408" t="s">
        <v>150</v>
      </c>
      <c r="F65" s="409"/>
      <c r="G65" s="371" t="s">
        <v>151</v>
      </c>
      <c r="H65" s="372"/>
      <c r="I65" s="373"/>
      <c r="J65" s="213" t="s">
        <v>0</v>
      </c>
      <c r="K65" s="365"/>
      <c r="M65" s="208"/>
      <c r="N65" s="209"/>
      <c r="O65" s="209"/>
      <c r="P65" s="209"/>
      <c r="Q65" s="209"/>
      <c r="R65" s="209"/>
      <c r="S65" s="209"/>
      <c r="T65" s="209"/>
    </row>
    <row r="66" spans="2:20" ht="16.5" customHeight="1">
      <c r="B66" s="213">
        <v>4</v>
      </c>
      <c r="C66" s="403"/>
      <c r="D66" s="404"/>
      <c r="E66" s="367" t="s">
        <v>563</v>
      </c>
      <c r="F66" s="368"/>
      <c r="G66" s="371" t="s">
        <v>152</v>
      </c>
      <c r="H66" s="372"/>
      <c r="I66" s="373"/>
      <c r="J66" s="31" t="s">
        <v>0</v>
      </c>
      <c r="K66" s="365"/>
      <c r="M66" s="169"/>
      <c r="N66" s="167"/>
      <c r="O66" s="167"/>
      <c r="P66" s="167"/>
      <c r="Q66" s="167"/>
      <c r="R66" s="167"/>
      <c r="S66" s="167"/>
      <c r="T66" s="167"/>
    </row>
    <row r="67" spans="2:20">
      <c r="B67" s="213">
        <v>5</v>
      </c>
      <c r="C67" s="405"/>
      <c r="D67" s="406"/>
      <c r="E67" s="367" t="s">
        <v>86</v>
      </c>
      <c r="F67" s="368"/>
      <c r="G67" s="367" t="s">
        <v>87</v>
      </c>
      <c r="H67" s="416"/>
      <c r="I67" s="368"/>
      <c r="J67" s="213" t="s">
        <v>0</v>
      </c>
      <c r="K67" s="366"/>
      <c r="M67" s="58"/>
      <c r="N67" s="407"/>
      <c r="O67" s="407"/>
      <c r="P67" s="407"/>
      <c r="Q67" s="407"/>
      <c r="R67" s="407"/>
      <c r="S67" s="407"/>
      <c r="T67" s="407"/>
    </row>
    <row r="68" spans="2:20">
      <c r="B68" s="261" t="s">
        <v>321</v>
      </c>
      <c r="C68" s="3"/>
      <c r="D68" s="3"/>
      <c r="E68" s="5"/>
      <c r="F68" s="3"/>
      <c r="G68" s="3"/>
      <c r="M68" s="195"/>
      <c r="N68" s="407"/>
      <c r="O68" s="407"/>
      <c r="P68" s="407"/>
      <c r="Q68" s="407"/>
      <c r="R68" s="407"/>
      <c r="S68" s="407"/>
      <c r="T68" s="407"/>
    </row>
    <row r="69" spans="2:20">
      <c r="M69" s="195"/>
      <c r="N69" s="407"/>
      <c r="O69" s="407"/>
      <c r="P69" s="407"/>
      <c r="Q69" s="407"/>
      <c r="R69" s="407"/>
      <c r="S69" s="407"/>
      <c r="T69" s="407"/>
    </row>
    <row r="70" spans="2:20" ht="18" thickBot="1">
      <c r="B70" s="2" t="s">
        <v>114</v>
      </c>
      <c r="M70" s="90"/>
      <c r="N70" s="91"/>
      <c r="O70" s="91"/>
      <c r="P70" s="91"/>
      <c r="Q70" s="91"/>
      <c r="R70" s="92"/>
      <c r="S70" s="92"/>
      <c r="T70" s="92"/>
    </row>
    <row r="71" spans="2:20" ht="17.399999999999999" customHeight="1" thickTop="1" thickBot="1">
      <c r="B71" s="10" t="s">
        <v>2</v>
      </c>
      <c r="C71" s="382" t="s">
        <v>3</v>
      </c>
      <c r="D71" s="383"/>
      <c r="E71" s="382" t="s">
        <v>4</v>
      </c>
      <c r="F71" s="383"/>
      <c r="G71" s="382" t="s">
        <v>5</v>
      </c>
      <c r="H71" s="384"/>
      <c r="I71" s="383"/>
      <c r="J71" s="11" t="s">
        <v>6</v>
      </c>
      <c r="K71" s="11" t="s">
        <v>22</v>
      </c>
      <c r="M71" s="90"/>
      <c r="N71" s="90"/>
      <c r="O71" s="90"/>
      <c r="P71" s="90"/>
      <c r="Q71" s="90"/>
      <c r="R71" s="92"/>
      <c r="S71" s="92"/>
      <c r="T71" s="92"/>
    </row>
    <row r="72" spans="2:20" ht="18" thickTop="1">
      <c r="B72" s="213">
        <v>1</v>
      </c>
      <c r="C72" s="414" t="s">
        <v>16</v>
      </c>
      <c r="D72" s="415"/>
      <c r="E72" s="387" t="s">
        <v>172</v>
      </c>
      <c r="F72" s="388"/>
      <c r="G72" s="389" t="s">
        <v>155</v>
      </c>
      <c r="H72" s="390"/>
      <c r="I72" s="391"/>
      <c r="J72" s="213" t="s">
        <v>0</v>
      </c>
      <c r="K72" s="364" t="s">
        <v>25</v>
      </c>
    </row>
    <row r="73" spans="2:20">
      <c r="B73" s="213">
        <v>2</v>
      </c>
      <c r="C73" s="369" t="s">
        <v>17</v>
      </c>
      <c r="D73" s="370"/>
      <c r="E73" s="369" t="s">
        <v>21</v>
      </c>
      <c r="F73" s="370"/>
      <c r="G73" s="371" t="s">
        <v>27</v>
      </c>
      <c r="H73" s="372"/>
      <c r="I73" s="373"/>
      <c r="J73" s="213" t="s">
        <v>18</v>
      </c>
      <c r="K73" s="365"/>
    </row>
    <row r="74" spans="2:20" ht="16.5" customHeight="1">
      <c r="B74" s="213">
        <v>3</v>
      </c>
      <c r="C74" s="401" t="s">
        <v>1</v>
      </c>
      <c r="D74" s="402"/>
      <c r="E74" s="369" t="s">
        <v>28</v>
      </c>
      <c r="F74" s="370"/>
      <c r="G74" s="371" t="s">
        <v>29</v>
      </c>
      <c r="H74" s="372"/>
      <c r="I74" s="373"/>
      <c r="J74" s="213" t="s">
        <v>0</v>
      </c>
      <c r="K74" s="365"/>
    </row>
    <row r="75" spans="2:20">
      <c r="B75" s="213">
        <v>4</v>
      </c>
      <c r="C75" s="403"/>
      <c r="D75" s="404"/>
      <c r="E75" s="408" t="s">
        <v>148</v>
      </c>
      <c r="F75" s="409"/>
      <c r="G75" s="371" t="s">
        <v>149</v>
      </c>
      <c r="H75" s="372"/>
      <c r="I75" s="373"/>
      <c r="J75" s="213" t="s">
        <v>0</v>
      </c>
      <c r="K75" s="365"/>
    </row>
    <row r="76" spans="2:20">
      <c r="B76" s="213">
        <v>5</v>
      </c>
      <c r="C76" s="405"/>
      <c r="D76" s="406"/>
      <c r="E76" s="367" t="s">
        <v>86</v>
      </c>
      <c r="F76" s="368"/>
      <c r="G76" s="408" t="s">
        <v>29</v>
      </c>
      <c r="H76" s="410"/>
      <c r="I76" s="409"/>
      <c r="J76" s="213" t="s">
        <v>30</v>
      </c>
      <c r="K76" s="366"/>
    </row>
    <row r="77" spans="2:20">
      <c r="B77" s="32"/>
      <c r="C77" s="32"/>
      <c r="D77" s="32"/>
      <c r="E77" s="32"/>
      <c r="F77" s="32"/>
      <c r="G77" s="33"/>
      <c r="H77" s="34"/>
      <c r="I77" s="34"/>
      <c r="J77" s="32"/>
      <c r="K77" s="3"/>
    </row>
    <row r="79" spans="2:20" ht="18" thickBot="1">
      <c r="B79" s="2" t="s">
        <v>115</v>
      </c>
    </row>
    <row r="80" spans="2:20" ht="17.399999999999999" customHeight="1" thickTop="1" thickBot="1">
      <c r="B80" s="10" t="s">
        <v>2</v>
      </c>
      <c r="C80" s="382" t="s">
        <v>3</v>
      </c>
      <c r="D80" s="383"/>
      <c r="E80" s="382" t="s">
        <v>4</v>
      </c>
      <c r="F80" s="383"/>
      <c r="G80" s="382" t="s">
        <v>5</v>
      </c>
      <c r="H80" s="384"/>
      <c r="I80" s="383"/>
      <c r="J80" s="11" t="s">
        <v>6</v>
      </c>
      <c r="K80" s="11" t="s">
        <v>22</v>
      </c>
    </row>
    <row r="81" spans="2:11" ht="18" thickTop="1">
      <c r="B81" s="213">
        <v>1</v>
      </c>
      <c r="C81" s="414" t="s">
        <v>16</v>
      </c>
      <c r="D81" s="415"/>
      <c r="E81" s="385" t="s">
        <v>156</v>
      </c>
      <c r="F81" s="386"/>
      <c r="G81" s="389" t="s">
        <v>155</v>
      </c>
      <c r="H81" s="390"/>
      <c r="I81" s="391"/>
      <c r="J81" s="213" t="s">
        <v>0</v>
      </c>
      <c r="K81" s="364" t="s">
        <v>25</v>
      </c>
    </row>
    <row r="82" spans="2:11">
      <c r="B82" s="213">
        <v>2</v>
      </c>
      <c r="C82" s="369" t="s">
        <v>17</v>
      </c>
      <c r="D82" s="370"/>
      <c r="E82" s="369" t="s">
        <v>21</v>
      </c>
      <c r="F82" s="370"/>
      <c r="G82" s="371" t="s">
        <v>27</v>
      </c>
      <c r="H82" s="372"/>
      <c r="I82" s="373"/>
      <c r="J82" s="213" t="s">
        <v>18</v>
      </c>
      <c r="K82" s="365"/>
    </row>
    <row r="83" spans="2:11" ht="16.5" customHeight="1">
      <c r="B83" s="213">
        <v>3</v>
      </c>
      <c r="C83" s="401" t="s">
        <v>1</v>
      </c>
      <c r="D83" s="402"/>
      <c r="E83" s="369" t="s">
        <v>28</v>
      </c>
      <c r="F83" s="370"/>
      <c r="G83" s="371" t="s">
        <v>29</v>
      </c>
      <c r="H83" s="372"/>
      <c r="I83" s="373"/>
      <c r="J83" s="213" t="s">
        <v>0</v>
      </c>
      <c r="K83" s="365"/>
    </row>
    <row r="84" spans="2:11">
      <c r="B84" s="213">
        <v>4</v>
      </c>
      <c r="C84" s="403"/>
      <c r="D84" s="404"/>
      <c r="E84" s="408" t="s">
        <v>146</v>
      </c>
      <c r="F84" s="409"/>
      <c r="G84" s="371" t="s">
        <v>147</v>
      </c>
      <c r="H84" s="372"/>
      <c r="I84" s="373"/>
      <c r="J84" s="213" t="s">
        <v>0</v>
      </c>
      <c r="K84" s="365"/>
    </row>
    <row r="85" spans="2:11">
      <c r="B85" s="213">
        <v>5</v>
      </c>
      <c r="C85" s="405"/>
      <c r="D85" s="406"/>
      <c r="E85" s="367" t="s">
        <v>86</v>
      </c>
      <c r="F85" s="368"/>
      <c r="G85" s="408" t="s">
        <v>29</v>
      </c>
      <c r="H85" s="410"/>
      <c r="I85" s="409"/>
      <c r="J85" s="213" t="s">
        <v>30</v>
      </c>
      <c r="K85" s="366"/>
    </row>
    <row r="88" spans="2:11" ht="18" thickBot="1">
      <c r="B88" s="243" t="s">
        <v>283</v>
      </c>
    </row>
    <row r="89" spans="2:11" ht="17.399999999999999" customHeight="1" thickTop="1" thickBot="1">
      <c r="B89" s="10" t="s">
        <v>2</v>
      </c>
      <c r="C89" s="382" t="s">
        <v>3</v>
      </c>
      <c r="D89" s="383"/>
      <c r="E89" s="382" t="s">
        <v>4</v>
      </c>
      <c r="F89" s="383"/>
      <c r="G89" s="382" t="s">
        <v>5</v>
      </c>
      <c r="H89" s="384"/>
      <c r="I89" s="383"/>
      <c r="J89" s="11" t="s">
        <v>6</v>
      </c>
      <c r="K89" s="11" t="s">
        <v>22</v>
      </c>
    </row>
    <row r="90" spans="2:11" ht="18" thickTop="1">
      <c r="B90" s="213">
        <v>1</v>
      </c>
      <c r="C90" s="414" t="s">
        <v>16</v>
      </c>
      <c r="D90" s="415"/>
      <c r="E90" s="385" t="s">
        <v>156</v>
      </c>
      <c r="F90" s="386"/>
      <c r="G90" s="389" t="s">
        <v>188</v>
      </c>
      <c r="H90" s="390"/>
      <c r="I90" s="391"/>
      <c r="J90" s="213" t="s">
        <v>0</v>
      </c>
      <c r="K90" s="364" t="s">
        <v>25</v>
      </c>
    </row>
    <row r="91" spans="2:11">
      <c r="B91" s="213">
        <v>2</v>
      </c>
      <c r="C91" s="369" t="s">
        <v>17</v>
      </c>
      <c r="D91" s="370"/>
      <c r="E91" s="369" t="s">
        <v>21</v>
      </c>
      <c r="F91" s="370"/>
      <c r="G91" s="371" t="s">
        <v>27</v>
      </c>
      <c r="H91" s="372"/>
      <c r="I91" s="373"/>
      <c r="J91" s="213" t="s">
        <v>18</v>
      </c>
      <c r="K91" s="365"/>
    </row>
    <row r="92" spans="2:11" ht="16.5" customHeight="1">
      <c r="B92" s="213">
        <v>3</v>
      </c>
      <c r="C92" s="401" t="s">
        <v>1</v>
      </c>
      <c r="D92" s="402"/>
      <c r="E92" s="369" t="s">
        <v>28</v>
      </c>
      <c r="F92" s="370"/>
      <c r="G92" s="371" t="s">
        <v>29</v>
      </c>
      <c r="H92" s="372"/>
      <c r="I92" s="373"/>
      <c r="J92" s="213" t="s">
        <v>0</v>
      </c>
      <c r="K92" s="365"/>
    </row>
    <row r="93" spans="2:11">
      <c r="B93" s="213">
        <v>4</v>
      </c>
      <c r="C93" s="403"/>
      <c r="D93" s="404"/>
      <c r="E93" s="408" t="s">
        <v>195</v>
      </c>
      <c r="F93" s="409"/>
      <c r="G93" s="371" t="s">
        <v>187</v>
      </c>
      <c r="H93" s="372"/>
      <c r="I93" s="373"/>
      <c r="J93" s="213" t="s">
        <v>0</v>
      </c>
      <c r="K93" s="365"/>
    </row>
    <row r="94" spans="2:11">
      <c r="B94" s="213">
        <v>5</v>
      </c>
      <c r="C94" s="405"/>
      <c r="D94" s="406"/>
      <c r="E94" s="367" t="s">
        <v>86</v>
      </c>
      <c r="F94" s="368"/>
      <c r="G94" s="408" t="s">
        <v>29</v>
      </c>
      <c r="H94" s="410"/>
      <c r="I94" s="409"/>
      <c r="J94" s="213" t="s">
        <v>30</v>
      </c>
      <c r="K94" s="366"/>
    </row>
    <row r="95" spans="2:11">
      <c r="B95" s="246" t="s">
        <v>564</v>
      </c>
    </row>
    <row r="97" spans="2:14" ht="18" thickBot="1">
      <c r="B97" s="97" t="s">
        <v>135</v>
      </c>
      <c r="C97" s="84"/>
      <c r="D97" s="84"/>
      <c r="E97" s="98"/>
      <c r="F97" s="84"/>
    </row>
    <row r="98" spans="2:14" ht="17.399999999999999" customHeight="1" thickTop="1" thickBot="1">
      <c r="B98" s="10" t="s">
        <v>2</v>
      </c>
      <c r="C98" s="382" t="s">
        <v>3</v>
      </c>
      <c r="D98" s="383"/>
      <c r="E98" s="382" t="s">
        <v>4</v>
      </c>
      <c r="F98" s="383"/>
      <c r="G98" s="382" t="s">
        <v>5</v>
      </c>
      <c r="H98" s="384"/>
      <c r="I98" s="383"/>
      <c r="J98" s="11" t="s">
        <v>6</v>
      </c>
      <c r="K98" s="11" t="s">
        <v>22</v>
      </c>
    </row>
    <row r="99" spans="2:14" ht="18" thickTop="1">
      <c r="B99" s="213">
        <v>1</v>
      </c>
      <c r="C99" s="414" t="s">
        <v>16</v>
      </c>
      <c r="D99" s="415"/>
      <c r="E99" s="414" t="s">
        <v>20</v>
      </c>
      <c r="F99" s="415"/>
      <c r="G99" s="389" t="s">
        <v>19</v>
      </c>
      <c r="H99" s="390"/>
      <c r="I99" s="391"/>
      <c r="J99" s="213" t="s">
        <v>0</v>
      </c>
      <c r="K99" s="364" t="s">
        <v>23</v>
      </c>
      <c r="N99" s="210" t="s">
        <v>565</v>
      </c>
    </row>
    <row r="100" spans="2:14">
      <c r="B100" s="213">
        <v>2</v>
      </c>
      <c r="C100" s="369" t="s">
        <v>17</v>
      </c>
      <c r="D100" s="370"/>
      <c r="E100" s="369" t="s">
        <v>21</v>
      </c>
      <c r="F100" s="370"/>
      <c r="G100" s="371" t="s">
        <v>27</v>
      </c>
      <c r="H100" s="372"/>
      <c r="I100" s="373"/>
      <c r="J100" s="213" t="s">
        <v>18</v>
      </c>
      <c r="K100" s="365"/>
      <c r="N100" s="210"/>
    </row>
    <row r="101" spans="2:14" ht="16.5" customHeight="1">
      <c r="B101" s="213">
        <v>3</v>
      </c>
      <c r="C101" s="369" t="s">
        <v>1</v>
      </c>
      <c r="D101" s="370"/>
      <c r="E101" s="369" t="s">
        <v>136</v>
      </c>
      <c r="F101" s="370"/>
      <c r="G101" s="371" t="s">
        <v>137</v>
      </c>
      <c r="H101" s="372"/>
      <c r="I101" s="373"/>
      <c r="J101" s="242" t="s">
        <v>282</v>
      </c>
      <c r="K101" s="366"/>
      <c r="N101" s="211" t="s">
        <v>252</v>
      </c>
    </row>
    <row r="102" spans="2:14">
      <c r="N102" s="211" t="s">
        <v>253</v>
      </c>
    </row>
    <row r="103" spans="2:14">
      <c r="B103" s="254"/>
      <c r="C103" s="254"/>
      <c r="D103" s="254"/>
      <c r="N103" s="211" t="s">
        <v>254</v>
      </c>
    </row>
    <row r="104" spans="2:14" ht="18" thickBot="1">
      <c r="B104" s="255" t="s">
        <v>340</v>
      </c>
      <c r="C104" s="93"/>
      <c r="D104" s="93"/>
      <c r="E104" s="98"/>
      <c r="F104" s="84"/>
      <c r="N104" s="211" t="s">
        <v>255</v>
      </c>
    </row>
    <row r="105" spans="2:14" ht="18.600000000000001" thickTop="1" thickBot="1">
      <c r="B105" s="256" t="s">
        <v>341</v>
      </c>
      <c r="C105" s="380" t="s">
        <v>342</v>
      </c>
      <c r="D105" s="381"/>
      <c r="E105" s="382" t="s">
        <v>4</v>
      </c>
      <c r="F105" s="383"/>
      <c r="G105" s="382" t="s">
        <v>5</v>
      </c>
      <c r="H105" s="384"/>
      <c r="I105" s="383"/>
      <c r="J105" s="11" t="s">
        <v>6</v>
      </c>
      <c r="K105" s="11" t="s">
        <v>22</v>
      </c>
      <c r="N105" s="211" t="s">
        <v>256</v>
      </c>
    </row>
    <row r="106" spans="2:14" ht="18" thickTop="1">
      <c r="B106" s="31">
        <v>1</v>
      </c>
      <c r="C106" s="385" t="s">
        <v>343</v>
      </c>
      <c r="D106" s="386"/>
      <c r="E106" s="414" t="s">
        <v>20</v>
      </c>
      <c r="F106" s="415"/>
      <c r="G106" s="389" t="s">
        <v>19</v>
      </c>
      <c r="H106" s="390"/>
      <c r="I106" s="391"/>
      <c r="J106" s="213" t="s">
        <v>0</v>
      </c>
      <c r="K106" s="364" t="s">
        <v>23</v>
      </c>
      <c r="N106" s="211" t="s">
        <v>257</v>
      </c>
    </row>
    <row r="107" spans="2:14">
      <c r="B107" s="31">
        <v>2</v>
      </c>
      <c r="C107" s="367" t="s">
        <v>344</v>
      </c>
      <c r="D107" s="368"/>
      <c r="E107" s="369" t="s">
        <v>21</v>
      </c>
      <c r="F107" s="370"/>
      <c r="G107" s="371" t="s">
        <v>27</v>
      </c>
      <c r="H107" s="372"/>
      <c r="I107" s="373"/>
      <c r="J107" s="213" t="s">
        <v>18</v>
      </c>
      <c r="K107" s="365"/>
      <c r="N107" s="211" t="s">
        <v>258</v>
      </c>
    </row>
    <row r="108" spans="2:14" ht="16.5" customHeight="1">
      <c r="B108" s="31">
        <v>3</v>
      </c>
      <c r="C108" s="442" t="s">
        <v>345</v>
      </c>
      <c r="D108" s="443"/>
      <c r="E108" s="369" t="s">
        <v>170</v>
      </c>
      <c r="F108" s="370"/>
      <c r="G108" s="371" t="s">
        <v>171</v>
      </c>
      <c r="H108" s="372"/>
      <c r="I108" s="373"/>
      <c r="J108" s="213" t="s">
        <v>30</v>
      </c>
      <c r="K108" s="365"/>
      <c r="N108" s="210"/>
    </row>
    <row r="109" spans="2:14" ht="16.5" customHeight="1">
      <c r="B109" s="31">
        <v>4</v>
      </c>
      <c r="C109" s="444"/>
      <c r="D109" s="445"/>
      <c r="E109" s="369" t="s">
        <v>169</v>
      </c>
      <c r="F109" s="370"/>
      <c r="G109" s="371" t="s">
        <v>137</v>
      </c>
      <c r="H109" s="372"/>
      <c r="I109" s="373"/>
      <c r="J109" s="119" t="s">
        <v>207</v>
      </c>
      <c r="K109" s="366"/>
      <c r="N109" s="210" t="s">
        <v>566</v>
      </c>
    </row>
    <row r="110" spans="2:14">
      <c r="B110" s="254"/>
      <c r="C110" s="254"/>
      <c r="D110" s="254"/>
      <c r="N110" s="210" t="s">
        <v>567</v>
      </c>
    </row>
    <row r="111" spans="2:14" ht="18" thickBot="1">
      <c r="B111" s="255" t="s">
        <v>346</v>
      </c>
      <c r="C111" s="93"/>
      <c r="D111" s="93"/>
      <c r="E111" s="98"/>
      <c r="F111" s="84"/>
      <c r="N111" s="210" t="s">
        <v>568</v>
      </c>
    </row>
    <row r="112" spans="2:14" ht="18.600000000000001" thickTop="1" thickBot="1">
      <c r="B112" s="256" t="s">
        <v>347</v>
      </c>
      <c r="C112" s="380" t="s">
        <v>348</v>
      </c>
      <c r="D112" s="381"/>
      <c r="E112" s="382" t="s">
        <v>4</v>
      </c>
      <c r="F112" s="383"/>
      <c r="G112" s="382" t="s">
        <v>5</v>
      </c>
      <c r="H112" s="384"/>
      <c r="I112" s="383"/>
      <c r="J112" s="11" t="s">
        <v>6</v>
      </c>
      <c r="K112" s="11" t="s">
        <v>22</v>
      </c>
      <c r="N112" s="210" t="s">
        <v>569</v>
      </c>
    </row>
    <row r="113" spans="2:14" ht="18" thickTop="1">
      <c r="B113" s="31">
        <v>1</v>
      </c>
      <c r="C113" s="385" t="s">
        <v>349</v>
      </c>
      <c r="D113" s="386"/>
      <c r="E113" s="387" t="s">
        <v>172</v>
      </c>
      <c r="F113" s="388"/>
      <c r="G113" s="389" t="s">
        <v>155</v>
      </c>
      <c r="H113" s="390"/>
      <c r="I113" s="391"/>
      <c r="J113" s="213" t="s">
        <v>0</v>
      </c>
      <c r="K113" s="364" t="s">
        <v>25</v>
      </c>
      <c r="N113" s="210"/>
    </row>
    <row r="114" spans="2:14" ht="17.399999999999999" customHeight="1">
      <c r="B114" s="31">
        <v>2</v>
      </c>
      <c r="C114" s="367" t="s">
        <v>350</v>
      </c>
      <c r="D114" s="368"/>
      <c r="E114" s="369" t="s">
        <v>21</v>
      </c>
      <c r="F114" s="370"/>
      <c r="G114" s="371" t="s">
        <v>27</v>
      </c>
      <c r="H114" s="372"/>
      <c r="I114" s="373"/>
      <c r="J114" s="213" t="s">
        <v>18</v>
      </c>
      <c r="K114" s="365"/>
      <c r="N114" s="210" t="s">
        <v>570</v>
      </c>
    </row>
    <row r="115" spans="2:14" ht="17.399999999999999" customHeight="1">
      <c r="B115" s="31">
        <v>3</v>
      </c>
      <c r="C115" s="442" t="s">
        <v>351</v>
      </c>
      <c r="D115" s="443"/>
      <c r="E115" s="369" t="s">
        <v>170</v>
      </c>
      <c r="F115" s="370"/>
      <c r="G115" s="371" t="s">
        <v>171</v>
      </c>
      <c r="H115" s="372"/>
      <c r="I115" s="373"/>
      <c r="J115" s="213" t="s">
        <v>30</v>
      </c>
      <c r="K115" s="365"/>
      <c r="N115" s="210" t="s">
        <v>571</v>
      </c>
    </row>
    <row r="116" spans="2:14" ht="16.5" customHeight="1">
      <c r="B116" s="31">
        <v>4</v>
      </c>
      <c r="C116" s="444"/>
      <c r="D116" s="445"/>
      <c r="E116" s="369" t="s">
        <v>169</v>
      </c>
      <c r="F116" s="370"/>
      <c r="G116" s="371" t="s">
        <v>137</v>
      </c>
      <c r="H116" s="372"/>
      <c r="I116" s="373"/>
      <c r="J116" s="119" t="s">
        <v>201</v>
      </c>
      <c r="K116" s="366"/>
      <c r="N116" s="210"/>
    </row>
    <row r="117" spans="2:14">
      <c r="B117" s="254"/>
      <c r="C117" s="254"/>
      <c r="D117" s="254"/>
      <c r="N117" s="210" t="s">
        <v>572</v>
      </c>
    </row>
    <row r="118" spans="2:14">
      <c r="B118" s="254"/>
      <c r="C118" s="254"/>
      <c r="D118" s="254"/>
      <c r="N118" s="210" t="s">
        <v>573</v>
      </c>
    </row>
    <row r="119" spans="2:14">
      <c r="B119" s="254"/>
      <c r="C119" s="254"/>
      <c r="D119" s="254"/>
      <c r="N119" s="210"/>
    </row>
    <row r="120" spans="2:14">
      <c r="B120" s="254"/>
      <c r="C120" s="254"/>
      <c r="D120" s="254"/>
      <c r="N120" s="210" t="s">
        <v>574</v>
      </c>
    </row>
    <row r="121" spans="2:14">
      <c r="B121" s="254"/>
      <c r="C121" s="254"/>
      <c r="D121" s="254"/>
      <c r="N121" s="210" t="s">
        <v>575</v>
      </c>
    </row>
    <row r="122" spans="2:14">
      <c r="B122" s="254"/>
      <c r="C122" s="254"/>
      <c r="D122" s="254"/>
    </row>
    <row r="123" spans="2:14">
      <c r="B123" s="257" t="s">
        <v>352</v>
      </c>
      <c r="C123" s="254"/>
      <c r="D123" s="254"/>
    </row>
    <row r="124" spans="2:14">
      <c r="B124" s="151" t="s">
        <v>353</v>
      </c>
      <c r="C124" s="254"/>
      <c r="D124" s="254"/>
    </row>
    <row r="125" spans="2:14">
      <c r="B125" s="254"/>
      <c r="C125" s="254"/>
      <c r="D125" s="254"/>
    </row>
    <row r="126" spans="2:14" ht="18" thickBot="1">
      <c r="B126" s="151" t="s">
        <v>354</v>
      </c>
      <c r="C126" s="254"/>
      <c r="D126" s="254"/>
    </row>
    <row r="127" spans="2:14" ht="18.600000000000001" thickTop="1" thickBot="1">
      <c r="B127" s="256" t="s">
        <v>355</v>
      </c>
      <c r="C127" s="380" t="s">
        <v>356</v>
      </c>
      <c r="D127" s="381"/>
      <c r="E127" s="382" t="s">
        <v>4</v>
      </c>
      <c r="F127" s="383"/>
      <c r="G127" s="382" t="s">
        <v>5</v>
      </c>
      <c r="H127" s="384"/>
      <c r="I127" s="383"/>
      <c r="J127" s="247" t="s">
        <v>6</v>
      </c>
      <c r="K127" s="247" t="s">
        <v>22</v>
      </c>
    </row>
    <row r="128" spans="2:14" ht="18" thickTop="1">
      <c r="B128" s="31">
        <v>1</v>
      </c>
      <c r="C128" s="385" t="s">
        <v>357</v>
      </c>
      <c r="D128" s="386"/>
      <c r="E128" s="387" t="s">
        <v>156</v>
      </c>
      <c r="F128" s="388"/>
      <c r="G128" s="389" t="s">
        <v>155</v>
      </c>
      <c r="H128" s="390"/>
      <c r="I128" s="391"/>
      <c r="J128" s="248" t="s">
        <v>0</v>
      </c>
      <c r="K128" s="364" t="s">
        <v>25</v>
      </c>
    </row>
    <row r="129" spans="2:13">
      <c r="B129" s="31">
        <v>2</v>
      </c>
      <c r="C129" s="367" t="s">
        <v>358</v>
      </c>
      <c r="D129" s="368"/>
      <c r="E129" s="369" t="s">
        <v>21</v>
      </c>
      <c r="F129" s="370"/>
      <c r="G129" s="371" t="s">
        <v>27</v>
      </c>
      <c r="H129" s="372"/>
      <c r="I129" s="373"/>
      <c r="J129" s="248" t="s">
        <v>18</v>
      </c>
      <c r="K129" s="365"/>
    </row>
    <row r="130" spans="2:13">
      <c r="B130" s="481">
        <v>3</v>
      </c>
      <c r="C130" s="377" t="s">
        <v>359</v>
      </c>
      <c r="D130" s="377"/>
      <c r="E130" s="378" t="s">
        <v>288</v>
      </c>
      <c r="F130" s="378"/>
      <c r="G130" s="449" t="s">
        <v>289</v>
      </c>
      <c r="H130" s="449"/>
      <c r="I130" s="449"/>
      <c r="J130" s="412" t="s">
        <v>30</v>
      </c>
      <c r="K130" s="365"/>
    </row>
    <row r="131" spans="2:13">
      <c r="B131" s="481"/>
      <c r="C131" s="377"/>
      <c r="D131" s="377"/>
      <c r="E131" s="378"/>
      <c r="F131" s="378"/>
      <c r="G131" s="411" t="s">
        <v>290</v>
      </c>
      <c r="H131" s="411"/>
      <c r="I131" s="411"/>
      <c r="J131" s="412"/>
      <c r="K131" s="365"/>
    </row>
    <row r="132" spans="2:13">
      <c r="B132" s="481"/>
      <c r="C132" s="377"/>
      <c r="D132" s="377"/>
      <c r="E132" s="378"/>
      <c r="F132" s="378"/>
      <c r="G132" s="411" t="s">
        <v>291</v>
      </c>
      <c r="H132" s="411"/>
      <c r="I132" s="411"/>
      <c r="J132" s="412"/>
      <c r="K132" s="365"/>
    </row>
    <row r="133" spans="2:13">
      <c r="B133" s="481"/>
      <c r="C133" s="377"/>
      <c r="D133" s="377"/>
      <c r="E133" s="378"/>
      <c r="F133" s="378"/>
      <c r="G133" s="411" t="s">
        <v>292</v>
      </c>
      <c r="H133" s="411"/>
      <c r="I133" s="411"/>
      <c r="J133" s="412"/>
      <c r="K133" s="365"/>
    </row>
    <row r="134" spans="2:13" s="246" customFormat="1">
      <c r="B134" s="481"/>
      <c r="C134" s="377"/>
      <c r="D134" s="377"/>
      <c r="E134" s="378"/>
      <c r="F134" s="378"/>
      <c r="G134" s="453" t="s">
        <v>374</v>
      </c>
      <c r="H134" s="453"/>
      <c r="I134" s="453"/>
      <c r="J134" s="412"/>
      <c r="K134" s="366"/>
    </row>
    <row r="135" spans="2:13">
      <c r="B135" s="254"/>
      <c r="C135" s="254"/>
      <c r="D135" s="254"/>
    </row>
    <row r="136" spans="2:13" ht="18" thickBot="1">
      <c r="B136" s="151" t="s">
        <v>366</v>
      </c>
      <c r="C136" s="254"/>
      <c r="D136" s="254"/>
    </row>
    <row r="137" spans="2:13" ht="18.600000000000001" thickTop="1" thickBot="1">
      <c r="B137" s="256" t="s">
        <v>355</v>
      </c>
      <c r="C137" s="380" t="s">
        <v>356</v>
      </c>
      <c r="D137" s="381"/>
      <c r="E137" s="382" t="s">
        <v>4</v>
      </c>
      <c r="F137" s="383"/>
      <c r="G137" s="382" t="s">
        <v>5</v>
      </c>
      <c r="H137" s="384"/>
      <c r="I137" s="384"/>
      <c r="J137" s="384"/>
      <c r="K137" s="383"/>
      <c r="L137" s="247" t="s">
        <v>6</v>
      </c>
      <c r="M137" s="247" t="s">
        <v>22</v>
      </c>
    </row>
    <row r="138" spans="2:13" ht="18" thickTop="1">
      <c r="B138" s="31">
        <v>1</v>
      </c>
      <c r="C138" s="385" t="s">
        <v>357</v>
      </c>
      <c r="D138" s="386"/>
      <c r="E138" s="387" t="s">
        <v>20</v>
      </c>
      <c r="F138" s="388"/>
      <c r="G138" s="450" t="s">
        <v>306</v>
      </c>
      <c r="H138" s="451"/>
      <c r="I138" s="451"/>
      <c r="J138" s="451"/>
      <c r="K138" s="452"/>
      <c r="L138" s="248" t="s">
        <v>0</v>
      </c>
      <c r="M138" s="364" t="s">
        <v>23</v>
      </c>
    </row>
    <row r="139" spans="2:13">
      <c r="B139" s="31">
        <v>2</v>
      </c>
      <c r="C139" s="367" t="s">
        <v>358</v>
      </c>
      <c r="D139" s="368"/>
      <c r="E139" s="369" t="s">
        <v>21</v>
      </c>
      <c r="F139" s="370"/>
      <c r="G139" s="379" t="s">
        <v>27</v>
      </c>
      <c r="H139" s="379"/>
      <c r="I139" s="379"/>
      <c r="J139" s="379"/>
      <c r="K139" s="379"/>
      <c r="L139" s="248" t="s">
        <v>18</v>
      </c>
      <c r="M139" s="365"/>
    </row>
    <row r="140" spans="2:13" ht="16.5" customHeight="1">
      <c r="B140" s="454">
        <v>3</v>
      </c>
      <c r="C140" s="442" t="s">
        <v>359</v>
      </c>
      <c r="D140" s="443"/>
      <c r="E140" s="401" t="s">
        <v>293</v>
      </c>
      <c r="F140" s="402"/>
      <c r="G140" s="392" t="s">
        <v>294</v>
      </c>
      <c r="H140" s="392"/>
      <c r="I140" s="392"/>
      <c r="J140" s="392"/>
      <c r="K140" s="392"/>
      <c r="L140" s="400" t="s">
        <v>280</v>
      </c>
      <c r="M140" s="365"/>
    </row>
    <row r="141" spans="2:13" s="246" customFormat="1">
      <c r="B141" s="456"/>
      <c r="C141" s="457"/>
      <c r="D141" s="458"/>
      <c r="E141" s="405"/>
      <c r="F141" s="406"/>
      <c r="G141" s="393" t="s">
        <v>313</v>
      </c>
      <c r="H141" s="393"/>
      <c r="I141" s="393"/>
      <c r="J141" s="393"/>
      <c r="K141" s="393"/>
      <c r="L141" s="366"/>
      <c r="M141" s="365"/>
    </row>
    <row r="142" spans="2:13" s="246" customFormat="1">
      <c r="B142" s="454">
        <v>4</v>
      </c>
      <c r="C142" s="457"/>
      <c r="D142" s="458"/>
      <c r="E142" s="401" t="s">
        <v>295</v>
      </c>
      <c r="F142" s="402"/>
      <c r="G142" s="397" t="s">
        <v>296</v>
      </c>
      <c r="H142" s="398"/>
      <c r="I142" s="398"/>
      <c r="J142" s="398"/>
      <c r="K142" s="399"/>
      <c r="L142" s="374" t="s">
        <v>30</v>
      </c>
      <c r="M142" s="365"/>
    </row>
    <row r="143" spans="2:13" s="246" customFormat="1" ht="16.5" customHeight="1">
      <c r="B143" s="455"/>
      <c r="C143" s="457"/>
      <c r="D143" s="458"/>
      <c r="E143" s="403"/>
      <c r="F143" s="404"/>
      <c r="G143" s="397" t="s">
        <v>297</v>
      </c>
      <c r="H143" s="398"/>
      <c r="I143" s="398"/>
      <c r="J143" s="398"/>
      <c r="K143" s="399"/>
      <c r="L143" s="375"/>
      <c r="M143" s="365"/>
    </row>
    <row r="144" spans="2:13" s="246" customFormat="1" ht="16.5" customHeight="1">
      <c r="B144" s="455"/>
      <c r="C144" s="457"/>
      <c r="D144" s="458"/>
      <c r="E144" s="403"/>
      <c r="F144" s="404"/>
      <c r="G144" s="397" t="s">
        <v>298</v>
      </c>
      <c r="H144" s="398"/>
      <c r="I144" s="398"/>
      <c r="J144" s="398"/>
      <c r="K144" s="399"/>
      <c r="L144" s="375"/>
      <c r="M144" s="365"/>
    </row>
    <row r="145" spans="2:13" s="246" customFormat="1" ht="16.5" customHeight="1">
      <c r="B145" s="455"/>
      <c r="C145" s="457"/>
      <c r="D145" s="458"/>
      <c r="E145" s="403"/>
      <c r="F145" s="404"/>
      <c r="G145" s="397" t="s">
        <v>299</v>
      </c>
      <c r="H145" s="398"/>
      <c r="I145" s="398"/>
      <c r="J145" s="398"/>
      <c r="K145" s="399"/>
      <c r="L145" s="375"/>
      <c r="M145" s="365"/>
    </row>
    <row r="146" spans="2:13" ht="16.5" customHeight="1">
      <c r="B146" s="455"/>
      <c r="C146" s="457"/>
      <c r="D146" s="458"/>
      <c r="E146" s="403"/>
      <c r="F146" s="404"/>
      <c r="G146" s="397" t="s">
        <v>300</v>
      </c>
      <c r="H146" s="398"/>
      <c r="I146" s="398"/>
      <c r="J146" s="398"/>
      <c r="K146" s="399"/>
      <c r="L146" s="375"/>
      <c r="M146" s="365"/>
    </row>
    <row r="147" spans="2:13" ht="16.5" customHeight="1">
      <c r="B147" s="455"/>
      <c r="C147" s="457"/>
      <c r="D147" s="458"/>
      <c r="E147" s="403"/>
      <c r="F147" s="404"/>
      <c r="G147" s="397" t="s">
        <v>301</v>
      </c>
      <c r="H147" s="398"/>
      <c r="I147" s="398"/>
      <c r="J147" s="398"/>
      <c r="K147" s="399"/>
      <c r="L147" s="375"/>
      <c r="M147" s="365"/>
    </row>
    <row r="148" spans="2:13" ht="16.5" customHeight="1">
      <c r="B148" s="455"/>
      <c r="C148" s="457"/>
      <c r="D148" s="458"/>
      <c r="E148" s="403"/>
      <c r="F148" s="404"/>
      <c r="G148" s="397" t="s">
        <v>302</v>
      </c>
      <c r="H148" s="398"/>
      <c r="I148" s="398"/>
      <c r="J148" s="398"/>
      <c r="K148" s="399"/>
      <c r="L148" s="375"/>
      <c r="M148" s="365"/>
    </row>
    <row r="149" spans="2:13" s="246" customFormat="1" ht="16.5" customHeight="1">
      <c r="B149" s="455"/>
      <c r="C149" s="457"/>
      <c r="D149" s="458"/>
      <c r="E149" s="403"/>
      <c r="F149" s="404"/>
      <c r="G149" s="397" t="s">
        <v>303</v>
      </c>
      <c r="H149" s="398"/>
      <c r="I149" s="398"/>
      <c r="J149" s="398"/>
      <c r="K149" s="399"/>
      <c r="L149" s="375"/>
      <c r="M149" s="365"/>
    </row>
    <row r="150" spans="2:13" s="246" customFormat="1" ht="16.5" customHeight="1">
      <c r="B150" s="455"/>
      <c r="C150" s="457"/>
      <c r="D150" s="458"/>
      <c r="E150" s="403"/>
      <c r="F150" s="404"/>
      <c r="G150" s="397" t="s">
        <v>304</v>
      </c>
      <c r="H150" s="398"/>
      <c r="I150" s="398"/>
      <c r="J150" s="398"/>
      <c r="K150" s="399"/>
      <c r="L150" s="375"/>
      <c r="M150" s="365"/>
    </row>
    <row r="151" spans="2:13" s="246" customFormat="1" ht="16.5" customHeight="1">
      <c r="B151" s="456"/>
      <c r="C151" s="457"/>
      <c r="D151" s="458"/>
      <c r="E151" s="405"/>
      <c r="F151" s="406"/>
      <c r="G151" s="468" t="s">
        <v>305</v>
      </c>
      <c r="H151" s="469"/>
      <c r="I151" s="469"/>
      <c r="J151" s="469"/>
      <c r="K151" s="476"/>
      <c r="L151" s="376"/>
      <c r="M151" s="365"/>
    </row>
    <row r="152" spans="2:13" s="246" customFormat="1" ht="16.5" customHeight="1">
      <c r="B152" s="454">
        <v>5</v>
      </c>
      <c r="C152" s="457"/>
      <c r="D152" s="458"/>
      <c r="E152" s="442" t="s">
        <v>372</v>
      </c>
      <c r="F152" s="465" t="s">
        <v>387</v>
      </c>
      <c r="G152" s="394" t="s">
        <v>375</v>
      </c>
      <c r="H152" s="395"/>
      <c r="I152" s="395"/>
      <c r="J152" s="395"/>
      <c r="K152" s="396"/>
      <c r="L152" s="374" t="s">
        <v>30</v>
      </c>
      <c r="M152" s="365"/>
    </row>
    <row r="153" spans="2:13" s="246" customFormat="1" ht="16.5" customHeight="1">
      <c r="B153" s="455"/>
      <c r="C153" s="457"/>
      <c r="D153" s="458"/>
      <c r="E153" s="457"/>
      <c r="F153" s="466"/>
      <c r="G153" s="397" t="s">
        <v>365</v>
      </c>
      <c r="H153" s="398"/>
      <c r="I153" s="398"/>
      <c r="J153" s="398"/>
      <c r="K153" s="399"/>
      <c r="L153" s="375"/>
      <c r="M153" s="365"/>
    </row>
    <row r="154" spans="2:13" s="246" customFormat="1" ht="16.5" customHeight="1">
      <c r="B154" s="456"/>
      <c r="C154" s="457"/>
      <c r="D154" s="458"/>
      <c r="E154" s="457"/>
      <c r="F154" s="467"/>
      <c r="G154" s="459" t="s">
        <v>363</v>
      </c>
      <c r="H154" s="460"/>
      <c r="I154" s="460"/>
      <c r="J154" s="460"/>
      <c r="K154" s="461"/>
      <c r="L154" s="376"/>
      <c r="M154" s="365"/>
    </row>
    <row r="155" spans="2:13" s="246" customFormat="1" ht="16.5" customHeight="1">
      <c r="B155" s="454">
        <v>6</v>
      </c>
      <c r="C155" s="457"/>
      <c r="D155" s="458"/>
      <c r="E155" s="457"/>
      <c r="F155" s="465" t="s">
        <v>373</v>
      </c>
      <c r="G155" s="462" t="s">
        <v>382</v>
      </c>
      <c r="H155" s="463"/>
      <c r="I155" s="463"/>
      <c r="J155" s="463"/>
      <c r="K155" s="464"/>
      <c r="L155" s="374" t="s">
        <v>18</v>
      </c>
      <c r="M155" s="365"/>
    </row>
    <row r="156" spans="2:13" s="246" customFormat="1" ht="16.5" customHeight="1">
      <c r="B156" s="455"/>
      <c r="C156" s="457"/>
      <c r="D156" s="458"/>
      <c r="E156" s="457"/>
      <c r="F156" s="466"/>
      <c r="G156" s="397" t="s">
        <v>383</v>
      </c>
      <c r="H156" s="398"/>
      <c r="I156" s="470" t="s">
        <v>376</v>
      </c>
      <c r="J156" s="471"/>
      <c r="K156" s="472"/>
      <c r="L156" s="375"/>
      <c r="M156" s="365"/>
    </row>
    <row r="157" spans="2:13" s="246" customFormat="1" ht="16.5" customHeight="1">
      <c r="B157" s="456"/>
      <c r="C157" s="444"/>
      <c r="D157" s="445"/>
      <c r="E157" s="444"/>
      <c r="F157" s="467"/>
      <c r="G157" s="468"/>
      <c r="H157" s="469"/>
      <c r="I157" s="473" t="s">
        <v>377</v>
      </c>
      <c r="J157" s="474"/>
      <c r="K157" s="475"/>
      <c r="L157" s="376"/>
      <c r="M157" s="366"/>
    </row>
    <row r="158" spans="2:13" s="246" customFormat="1" ht="16.5" customHeight="1">
      <c r="B158" s="254"/>
      <c r="C158" s="254"/>
      <c r="D158" s="254"/>
      <c r="E158" s="4"/>
      <c r="F158" s="1"/>
      <c r="G158" s="1"/>
      <c r="H158" s="1"/>
      <c r="I158" s="1"/>
      <c r="J158" s="1"/>
      <c r="K158" s="1"/>
      <c r="L158" s="1"/>
      <c r="M158" s="1"/>
    </row>
    <row r="159" spans="2:13" ht="18" thickBot="1">
      <c r="B159" s="151" t="s">
        <v>309</v>
      </c>
      <c r="C159" s="254"/>
      <c r="D159" s="254"/>
    </row>
    <row r="160" spans="2:13" ht="18.600000000000001" thickTop="1" thickBot="1">
      <c r="B160" s="256" t="s">
        <v>355</v>
      </c>
      <c r="C160" s="380" t="s">
        <v>356</v>
      </c>
      <c r="D160" s="381"/>
      <c r="E160" s="382" t="s">
        <v>4</v>
      </c>
      <c r="F160" s="383"/>
      <c r="G160" s="382" t="s">
        <v>5</v>
      </c>
      <c r="H160" s="384"/>
      <c r="I160" s="383"/>
      <c r="J160" s="247" t="s">
        <v>6</v>
      </c>
      <c r="K160" s="247" t="s">
        <v>22</v>
      </c>
    </row>
    <row r="161" spans="2:11" ht="18" thickTop="1">
      <c r="B161" s="258">
        <v>1</v>
      </c>
      <c r="C161" s="385" t="s">
        <v>357</v>
      </c>
      <c r="D161" s="386"/>
      <c r="E161" s="387" t="s">
        <v>307</v>
      </c>
      <c r="F161" s="388"/>
      <c r="G161" s="389" t="s">
        <v>308</v>
      </c>
      <c r="H161" s="390"/>
      <c r="I161" s="391"/>
      <c r="J161" s="249" t="s">
        <v>0</v>
      </c>
      <c r="K161" s="364" t="s">
        <v>25</v>
      </c>
    </row>
    <row r="162" spans="2:11">
      <c r="B162" s="31">
        <v>2</v>
      </c>
      <c r="C162" s="367" t="s">
        <v>358</v>
      </c>
      <c r="D162" s="368"/>
      <c r="E162" s="369" t="s">
        <v>21</v>
      </c>
      <c r="F162" s="370"/>
      <c r="G162" s="371" t="s">
        <v>27</v>
      </c>
      <c r="H162" s="372"/>
      <c r="I162" s="373"/>
      <c r="J162" s="248" t="s">
        <v>18</v>
      </c>
      <c r="K162" s="365"/>
    </row>
    <row r="163" spans="2:11">
      <c r="B163" s="31">
        <v>3</v>
      </c>
      <c r="C163" s="377" t="s">
        <v>359</v>
      </c>
      <c r="D163" s="377"/>
      <c r="E163" s="378" t="s">
        <v>311</v>
      </c>
      <c r="F163" s="378"/>
      <c r="G163" s="379" t="s">
        <v>312</v>
      </c>
      <c r="H163" s="379"/>
      <c r="I163" s="379"/>
      <c r="J163" s="119" t="s">
        <v>310</v>
      </c>
      <c r="K163" s="366"/>
    </row>
  </sheetData>
  <mergeCells count="268">
    <mergeCell ref="K45:K47"/>
    <mergeCell ref="E56:F57"/>
    <mergeCell ref="B130:B134"/>
    <mergeCell ref="C137:D137"/>
    <mergeCell ref="E137:F137"/>
    <mergeCell ref="C138:D138"/>
    <mergeCell ref="E138:F138"/>
    <mergeCell ref="K72:K76"/>
    <mergeCell ref="G71:I71"/>
    <mergeCell ref="E71:F71"/>
    <mergeCell ref="G75:I75"/>
    <mergeCell ref="G80:I80"/>
    <mergeCell ref="E80:F80"/>
    <mergeCell ref="E99:F99"/>
    <mergeCell ref="C99:D99"/>
    <mergeCell ref="G98:I98"/>
    <mergeCell ref="E98:F98"/>
    <mergeCell ref="C98:D98"/>
    <mergeCell ref="G64:I64"/>
    <mergeCell ref="C65:D67"/>
    <mergeCell ref="E65:F65"/>
    <mergeCell ref="G99:I99"/>
    <mergeCell ref="G105:I105"/>
    <mergeCell ref="E106:F106"/>
    <mergeCell ref="E139:F139"/>
    <mergeCell ref="E140:F141"/>
    <mergeCell ref="G132:I132"/>
    <mergeCell ref="G134:I134"/>
    <mergeCell ref="B152:B154"/>
    <mergeCell ref="C140:D157"/>
    <mergeCell ref="G154:K154"/>
    <mergeCell ref="G155:K155"/>
    <mergeCell ref="E152:E157"/>
    <mergeCell ref="F152:F154"/>
    <mergeCell ref="G156:H157"/>
    <mergeCell ref="I156:K156"/>
    <mergeCell ref="I157:K157"/>
    <mergeCell ref="F155:F157"/>
    <mergeCell ref="B155:B157"/>
    <mergeCell ref="B140:B141"/>
    <mergeCell ref="B142:B151"/>
    <mergeCell ref="G151:K151"/>
    <mergeCell ref="G142:K142"/>
    <mergeCell ref="G143:K143"/>
    <mergeCell ref="G144:K144"/>
    <mergeCell ref="G145:K145"/>
    <mergeCell ref="G146:K146"/>
    <mergeCell ref="G147:K147"/>
    <mergeCell ref="G148:K148"/>
    <mergeCell ref="G149:K149"/>
    <mergeCell ref="G150:K150"/>
    <mergeCell ref="E107:F107"/>
    <mergeCell ref="C107:D107"/>
    <mergeCell ref="K106:K109"/>
    <mergeCell ref="G113:I113"/>
    <mergeCell ref="E113:F113"/>
    <mergeCell ref="C113:D113"/>
    <mergeCell ref="K113:K116"/>
    <mergeCell ref="C115:D116"/>
    <mergeCell ref="E116:F116"/>
    <mergeCell ref="G116:I116"/>
    <mergeCell ref="E115:F115"/>
    <mergeCell ref="G115:I115"/>
    <mergeCell ref="E129:F129"/>
    <mergeCell ref="G129:I129"/>
    <mergeCell ref="G130:I130"/>
    <mergeCell ref="C130:D134"/>
    <mergeCell ref="G137:K137"/>
    <mergeCell ref="G138:K138"/>
    <mergeCell ref="G133:I133"/>
    <mergeCell ref="C139:D139"/>
    <mergeCell ref="C106:D106"/>
    <mergeCell ref="G44:I44"/>
    <mergeCell ref="E44:F44"/>
    <mergeCell ref="C44:D44"/>
    <mergeCell ref="E74:F74"/>
    <mergeCell ref="G73:I73"/>
    <mergeCell ref="E73:F73"/>
    <mergeCell ref="G72:I72"/>
    <mergeCell ref="E72:F72"/>
    <mergeCell ref="E76:F76"/>
    <mergeCell ref="G46:I46"/>
    <mergeCell ref="E46:F46"/>
    <mergeCell ref="C46:D46"/>
    <mergeCell ref="G47:I47"/>
    <mergeCell ref="E47:F47"/>
    <mergeCell ref="G62:I62"/>
    <mergeCell ref="E62:F62"/>
    <mergeCell ref="C62:D62"/>
    <mergeCell ref="G45:I45"/>
    <mergeCell ref="E45:F45"/>
    <mergeCell ref="C45:D45"/>
    <mergeCell ref="E64:F64"/>
    <mergeCell ref="G66:I66"/>
    <mergeCell ref="G56:I56"/>
    <mergeCell ref="C47:D47"/>
    <mergeCell ref="N69:O69"/>
    <mergeCell ref="P69:Q69"/>
    <mergeCell ref="R69:T69"/>
    <mergeCell ref="R40:T40"/>
    <mergeCell ref="K99:K101"/>
    <mergeCell ref="C100:D100"/>
    <mergeCell ref="E100:F100"/>
    <mergeCell ref="G100:I100"/>
    <mergeCell ref="C101:D101"/>
    <mergeCell ref="E101:F101"/>
    <mergeCell ref="G101:I101"/>
    <mergeCell ref="N46:O46"/>
    <mergeCell ref="P46:Q46"/>
    <mergeCell ref="K81:K85"/>
    <mergeCell ref="C81:D81"/>
    <mergeCell ref="E81:F81"/>
    <mergeCell ref="G81:I81"/>
    <mergeCell ref="E75:F75"/>
    <mergeCell ref="G74:I74"/>
    <mergeCell ref="K63:K67"/>
    <mergeCell ref="C63:D63"/>
    <mergeCell ref="E63:F63"/>
    <mergeCell ref="G63:I63"/>
    <mergeCell ref="C64:D64"/>
    <mergeCell ref="G106:I106"/>
    <mergeCell ref="C105:D105"/>
    <mergeCell ref="E105:F105"/>
    <mergeCell ref="C114:D114"/>
    <mergeCell ref="E114:F114"/>
    <mergeCell ref="G114:I114"/>
    <mergeCell ref="G112:I112"/>
    <mergeCell ref="E112:F112"/>
    <mergeCell ref="C112:D112"/>
    <mergeCell ref="G108:I108"/>
    <mergeCell ref="C108:D109"/>
    <mergeCell ref="E108:F108"/>
    <mergeCell ref="G109:I109"/>
    <mergeCell ref="E109:F109"/>
    <mergeCell ref="G107:I107"/>
    <mergeCell ref="N44:O44"/>
    <mergeCell ref="P44:Q44"/>
    <mergeCell ref="R44:T44"/>
    <mergeCell ref="M42:T42"/>
    <mergeCell ref="R68:T68"/>
    <mergeCell ref="R67:T67"/>
    <mergeCell ref="N67:O67"/>
    <mergeCell ref="P67:Q67"/>
    <mergeCell ref="P64:Q64"/>
    <mergeCell ref="P68:Q68"/>
    <mergeCell ref="N68:O68"/>
    <mergeCell ref="R64:T64"/>
    <mergeCell ref="R56:T56"/>
    <mergeCell ref="R45:T45"/>
    <mergeCell ref="N43:O43"/>
    <mergeCell ref="P43:Q43"/>
    <mergeCell ref="R43:T43"/>
    <mergeCell ref="M55:T55"/>
    <mergeCell ref="N45:O45"/>
    <mergeCell ref="P45:Q45"/>
    <mergeCell ref="R46:T46"/>
    <mergeCell ref="M58:T58"/>
    <mergeCell ref="N60:O60"/>
    <mergeCell ref="P60:Q60"/>
    <mergeCell ref="M38:T38"/>
    <mergeCell ref="N41:T41"/>
    <mergeCell ref="N39:O39"/>
    <mergeCell ref="N40:O40"/>
    <mergeCell ref="P39:Q39"/>
    <mergeCell ref="R39:T39"/>
    <mergeCell ref="P40:Q40"/>
    <mergeCell ref="B2:J3"/>
    <mergeCell ref="G65:I65"/>
    <mergeCell ref="S32:U32"/>
    <mergeCell ref="S33:U33"/>
    <mergeCell ref="S34:U34"/>
    <mergeCell ref="S35:U35"/>
    <mergeCell ref="P35:R35"/>
    <mergeCell ref="M35:O35"/>
    <mergeCell ref="M34:O34"/>
    <mergeCell ref="M33:O33"/>
    <mergeCell ref="M32:O32"/>
    <mergeCell ref="P32:R32"/>
    <mergeCell ref="P33:R33"/>
    <mergeCell ref="P34:R34"/>
    <mergeCell ref="M31:O31"/>
    <mergeCell ref="P31:R31"/>
    <mergeCell ref="S31:U31"/>
    <mergeCell ref="E67:F67"/>
    <mergeCell ref="G67:I67"/>
    <mergeCell ref="C89:D89"/>
    <mergeCell ref="E89:F89"/>
    <mergeCell ref="G89:I89"/>
    <mergeCell ref="C90:D90"/>
    <mergeCell ref="E90:F90"/>
    <mergeCell ref="G90:I90"/>
    <mergeCell ref="C80:D80"/>
    <mergeCell ref="C71:D71"/>
    <mergeCell ref="C72:D72"/>
    <mergeCell ref="C73:D73"/>
    <mergeCell ref="G76:I76"/>
    <mergeCell ref="C74:D76"/>
    <mergeCell ref="G82:I82"/>
    <mergeCell ref="C83:D85"/>
    <mergeCell ref="E83:F83"/>
    <mergeCell ref="G83:I83"/>
    <mergeCell ref="E84:F84"/>
    <mergeCell ref="G84:I84"/>
    <mergeCell ref="E85:F85"/>
    <mergeCell ref="G85:I85"/>
    <mergeCell ref="C82:D82"/>
    <mergeCell ref="E82:F82"/>
    <mergeCell ref="C53:D53"/>
    <mergeCell ref="E53:F53"/>
    <mergeCell ref="G53:I53"/>
    <mergeCell ref="R59:T59"/>
    <mergeCell ref="C54:D54"/>
    <mergeCell ref="E54:F54"/>
    <mergeCell ref="G54:I54"/>
    <mergeCell ref="K54:K57"/>
    <mergeCell ref="C56:D57"/>
    <mergeCell ref="C55:D55"/>
    <mergeCell ref="E55:F55"/>
    <mergeCell ref="G55:I55"/>
    <mergeCell ref="G57:I57"/>
    <mergeCell ref="R60:T60"/>
    <mergeCell ref="C127:D127"/>
    <mergeCell ref="E127:F127"/>
    <mergeCell ref="G127:I127"/>
    <mergeCell ref="C128:D128"/>
    <mergeCell ref="E128:F128"/>
    <mergeCell ref="G128:I128"/>
    <mergeCell ref="K90:K94"/>
    <mergeCell ref="C91:D91"/>
    <mergeCell ref="E91:F91"/>
    <mergeCell ref="G91:I91"/>
    <mergeCell ref="C92:D94"/>
    <mergeCell ref="E92:F92"/>
    <mergeCell ref="G92:I92"/>
    <mergeCell ref="E93:F93"/>
    <mergeCell ref="G93:I93"/>
    <mergeCell ref="E94:F94"/>
    <mergeCell ref="G94:I94"/>
    <mergeCell ref="E66:F66"/>
    <mergeCell ref="K128:K134"/>
    <mergeCell ref="G131:I131"/>
    <mergeCell ref="J130:J134"/>
    <mergeCell ref="E130:F134"/>
    <mergeCell ref="C129:D129"/>
    <mergeCell ref="K161:K163"/>
    <mergeCell ref="C162:D162"/>
    <mergeCell ref="E162:F162"/>
    <mergeCell ref="G162:I162"/>
    <mergeCell ref="L152:L154"/>
    <mergeCell ref="M138:M157"/>
    <mergeCell ref="L155:L157"/>
    <mergeCell ref="C163:D163"/>
    <mergeCell ref="E163:F163"/>
    <mergeCell ref="G163:I163"/>
    <mergeCell ref="C160:D160"/>
    <mergeCell ref="E160:F160"/>
    <mergeCell ref="G160:I160"/>
    <mergeCell ref="C161:D161"/>
    <mergeCell ref="E161:F161"/>
    <mergeCell ref="G161:I161"/>
    <mergeCell ref="G139:K139"/>
    <mergeCell ref="G140:K140"/>
    <mergeCell ref="G141:K141"/>
    <mergeCell ref="G152:K152"/>
    <mergeCell ref="G153:K153"/>
    <mergeCell ref="L142:L151"/>
    <mergeCell ref="L140:L141"/>
    <mergeCell ref="E142:F151"/>
  </mergeCells>
  <phoneticPr fontId="1" type="noConversion"/>
  <pageMargins left="0.35433070866141736" right="0.39370078740157483" top="0.74803149606299213" bottom="0.74803149606299213" header="0.31496062992125984" footer="0.31496062992125984"/>
  <pageSetup paperSize="9" scale="3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showGridLines="0" workbookViewId="0">
      <selection activeCell="T10" sqref="T10"/>
    </sheetView>
  </sheetViews>
  <sheetFormatPr defaultColWidth="9" defaultRowHeight="17.399999999999999"/>
  <cols>
    <col min="1" max="16384" width="9" style="126"/>
  </cols>
  <sheetData>
    <row r="1" spans="1:6" ht="25.2">
      <c r="A1" s="39" t="s">
        <v>577</v>
      </c>
      <c r="B1" s="39"/>
      <c r="C1" s="295"/>
      <c r="D1" s="295"/>
      <c r="E1" s="295"/>
    </row>
    <row r="2" spans="1:6">
      <c r="A2" s="295"/>
      <c r="B2" s="295"/>
      <c r="C2" s="295"/>
      <c r="D2" s="295"/>
      <c r="E2" s="295"/>
    </row>
    <row r="3" spans="1:6" ht="21.6" thickBot="1">
      <c r="A3" s="295"/>
      <c r="B3" s="482" t="s">
        <v>181</v>
      </c>
      <c r="C3" s="482"/>
      <c r="D3" s="482"/>
      <c r="E3" s="482"/>
    </row>
    <row r="4" spans="1:6" ht="52.8" thickBot="1">
      <c r="A4" s="295"/>
      <c r="B4" s="295"/>
      <c r="C4" s="41" t="s">
        <v>182</v>
      </c>
      <c r="D4" s="42" t="s">
        <v>183</v>
      </c>
      <c r="E4" s="295"/>
    </row>
    <row r="5" spans="1:6" ht="18" thickTop="1">
      <c r="A5" s="295"/>
      <c r="B5" s="295"/>
      <c r="C5" s="43">
        <v>1</v>
      </c>
      <c r="D5" s="44">
        <v>1319</v>
      </c>
      <c r="E5" s="295"/>
      <c r="F5" s="40"/>
    </row>
    <row r="6" spans="1:6">
      <c r="A6" s="295"/>
      <c r="B6" s="295"/>
      <c r="C6" s="45">
        <v>2</v>
      </c>
      <c r="D6" s="46">
        <v>1479</v>
      </c>
      <c r="E6" s="295"/>
    </row>
    <row r="7" spans="1:6">
      <c r="A7" s="295"/>
      <c r="B7" s="295"/>
      <c r="C7" s="45">
        <v>3</v>
      </c>
      <c r="D7" s="46">
        <v>1661</v>
      </c>
      <c r="E7" s="295"/>
      <c r="F7" s="40"/>
    </row>
    <row r="8" spans="1:6">
      <c r="A8" s="295"/>
      <c r="B8" s="295"/>
      <c r="C8" s="45">
        <v>4</v>
      </c>
      <c r="D8" s="46">
        <v>1754</v>
      </c>
      <c r="E8" s="295"/>
    </row>
    <row r="9" spans="1:6">
      <c r="A9" s="295"/>
      <c r="B9" s="295"/>
      <c r="C9" s="129">
        <v>5</v>
      </c>
      <c r="D9" s="130">
        <v>1980</v>
      </c>
      <c r="E9" s="295"/>
    </row>
    <row r="10" spans="1:6" ht="18" thickBot="1">
      <c r="A10" s="295"/>
      <c r="B10" s="295"/>
      <c r="C10" s="146">
        <v>6</v>
      </c>
      <c r="D10" s="147">
        <v>2220</v>
      </c>
      <c r="E10" s="295"/>
    </row>
    <row r="11" spans="1:6">
      <c r="A11" s="295"/>
      <c r="B11" s="295"/>
      <c r="C11" s="627"/>
      <c r="D11" s="279"/>
      <c r="E11" s="295"/>
    </row>
    <row r="12" spans="1:6" ht="21">
      <c r="A12" s="295"/>
      <c r="B12" s="295"/>
      <c r="C12" s="628" t="s">
        <v>578</v>
      </c>
      <c r="D12" s="320"/>
      <c r="E12" s="295"/>
    </row>
    <row r="14" spans="1:6" ht="21">
      <c r="C14" s="320" t="s">
        <v>576</v>
      </c>
      <c r="F14" s="127"/>
    </row>
  </sheetData>
  <mergeCells count="1">
    <mergeCell ref="B3:E3"/>
  </mergeCells>
  <phoneticPr fontId="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5787D-1F90-4E34-AD35-7C73F39D3BD0}">
  <dimension ref="A1:R68"/>
  <sheetViews>
    <sheetView topLeftCell="A17" workbookViewId="0">
      <selection activeCell="C39" sqref="C39"/>
    </sheetView>
  </sheetViews>
  <sheetFormatPr defaultColWidth="8.8984375" defaultRowHeight="17.399999999999999"/>
  <cols>
    <col min="1" max="1" width="9.5" style="274" customWidth="1"/>
    <col min="2" max="2" width="29.3984375" style="274" customWidth="1"/>
    <col min="3" max="4" width="8.8984375" style="274"/>
    <col min="5" max="5" width="53.796875" style="274" customWidth="1"/>
    <col min="6" max="16384" width="8.8984375" style="274"/>
  </cols>
  <sheetData>
    <row r="1" spans="1:15" ht="25.2">
      <c r="A1" s="273" t="s">
        <v>579</v>
      </c>
      <c r="B1" s="273"/>
    </row>
    <row r="3" spans="1:15">
      <c r="B3" s="483" t="s">
        <v>580</v>
      </c>
      <c r="C3" s="483"/>
      <c r="D3" s="483"/>
      <c r="E3" s="483"/>
    </row>
    <row r="4" spans="1:15">
      <c r="B4" s="317"/>
      <c r="C4" s="318" t="s">
        <v>367</v>
      </c>
      <c r="D4" s="318" t="s">
        <v>368</v>
      </c>
      <c r="E4" s="318" t="s">
        <v>455</v>
      </c>
    </row>
    <row r="5" spans="1:15">
      <c r="B5" s="275" t="s">
        <v>581</v>
      </c>
      <c r="C5" s="319" t="s">
        <v>369</v>
      </c>
      <c r="D5" s="319"/>
      <c r="E5" s="276" t="s">
        <v>582</v>
      </c>
    </row>
    <row r="6" spans="1:15">
      <c r="B6" s="276" t="s">
        <v>583</v>
      </c>
      <c r="C6" s="319"/>
      <c r="D6" s="319" t="s">
        <v>369</v>
      </c>
      <c r="E6" s="276" t="s">
        <v>584</v>
      </c>
    </row>
    <row r="7" spans="1:15">
      <c r="B7" s="276" t="s">
        <v>585</v>
      </c>
      <c r="C7" s="319"/>
      <c r="D7" s="319" t="s">
        <v>369</v>
      </c>
      <c r="E7" s="276" t="s">
        <v>586</v>
      </c>
    </row>
    <row r="8" spans="1:15">
      <c r="B8" s="276" t="s">
        <v>587</v>
      </c>
      <c r="C8" s="319" t="s">
        <v>370</v>
      </c>
      <c r="D8" s="319"/>
      <c r="E8" s="276" t="s">
        <v>588</v>
      </c>
    </row>
    <row r="9" spans="1:15">
      <c r="B9" s="276" t="s">
        <v>589</v>
      </c>
      <c r="C9" s="319" t="s">
        <v>369</v>
      </c>
      <c r="D9" s="319"/>
      <c r="E9" s="276" t="s">
        <v>590</v>
      </c>
    </row>
    <row r="10" spans="1:15">
      <c r="B10" s="230"/>
      <c r="C10" s="230"/>
      <c r="D10" s="230"/>
      <c r="E10" s="230"/>
      <c r="K10" s="277"/>
      <c r="L10" s="277"/>
    </row>
    <row r="11" spans="1:15">
      <c r="B11" s="484" t="s">
        <v>591</v>
      </c>
      <c r="C11" s="484"/>
      <c r="D11" s="484"/>
      <c r="E11" s="484"/>
      <c r="J11" s="278"/>
      <c r="K11" s="277"/>
      <c r="L11" s="277"/>
    </row>
    <row r="12" spans="1:15">
      <c r="B12" s="276"/>
      <c r="C12" s="319" t="s">
        <v>367</v>
      </c>
      <c r="D12" s="319" t="s">
        <v>368</v>
      </c>
      <c r="E12" s="319" t="s">
        <v>455</v>
      </c>
      <c r="K12" s="277"/>
      <c r="L12" s="277"/>
    </row>
    <row r="13" spans="1:15">
      <c r="B13" s="276" t="s">
        <v>592</v>
      </c>
      <c r="C13" s="319" t="s">
        <v>369</v>
      </c>
      <c r="D13" s="319"/>
      <c r="E13" s="276" t="s">
        <v>593</v>
      </c>
    </row>
    <row r="14" spans="1:15">
      <c r="B14" s="276" t="s">
        <v>594</v>
      </c>
      <c r="C14" s="319" t="s">
        <v>369</v>
      </c>
      <c r="D14" s="319"/>
      <c r="E14" s="276" t="s">
        <v>595</v>
      </c>
    </row>
    <row r="15" spans="1:15" ht="18">
      <c r="B15" s="245"/>
      <c r="C15" s="279"/>
      <c r="D15" s="279"/>
      <c r="E15" s="245"/>
      <c r="O15" s="280"/>
    </row>
    <row r="16" spans="1:15">
      <c r="B16" s="274" t="s">
        <v>597</v>
      </c>
      <c r="C16" s="277"/>
      <c r="D16" s="277"/>
    </row>
    <row r="17" spans="2:18">
      <c r="B17" s="281" t="s">
        <v>596</v>
      </c>
      <c r="E17" s="282"/>
    </row>
    <row r="18" spans="2:18">
      <c r="B18" s="282"/>
      <c r="E18" s="282"/>
      <c r="I18" s="283"/>
    </row>
    <row r="19" spans="2:18">
      <c r="B19" s="282"/>
      <c r="E19" s="282"/>
      <c r="I19" s="283"/>
    </row>
    <row r="20" spans="2:18">
      <c r="B20" s="284" t="s">
        <v>598</v>
      </c>
      <c r="E20" s="282"/>
      <c r="I20" s="283"/>
    </row>
    <row r="21" spans="2:18">
      <c r="B21" s="284"/>
      <c r="C21" s="277"/>
      <c r="D21" s="277"/>
      <c r="E21" s="282"/>
      <c r="F21" s="277"/>
      <c r="G21" s="277"/>
    </row>
    <row r="22" spans="2:18">
      <c r="B22" s="282"/>
      <c r="C22" s="277"/>
      <c r="D22" s="277"/>
      <c r="E22" s="282"/>
      <c r="F22" s="277"/>
      <c r="G22" s="277"/>
    </row>
    <row r="23" spans="2:18">
      <c r="B23" s="282"/>
      <c r="C23" s="277"/>
      <c r="D23" s="277"/>
      <c r="E23" s="282"/>
      <c r="F23" s="277"/>
      <c r="G23" s="277"/>
      <c r="I23" s="283"/>
    </row>
    <row r="24" spans="2:18">
      <c r="B24" s="282"/>
      <c r="C24" s="277"/>
      <c r="D24" s="277"/>
      <c r="E24" s="282"/>
      <c r="F24" s="277"/>
      <c r="G24" s="277"/>
    </row>
    <row r="25" spans="2:18">
      <c r="B25" s="285"/>
      <c r="C25" s="286"/>
      <c r="D25" s="286"/>
      <c r="E25" s="285"/>
      <c r="F25" s="286"/>
      <c r="G25" s="277"/>
    </row>
    <row r="26" spans="2:18">
      <c r="B26" s="287" t="s">
        <v>371</v>
      </c>
      <c r="C26" s="288"/>
      <c r="D26" s="288"/>
      <c r="E26" s="289"/>
      <c r="F26" s="277"/>
      <c r="G26" s="277"/>
      <c r="J26" s="290"/>
      <c r="K26" s="291"/>
      <c r="L26" s="291"/>
      <c r="M26" s="292"/>
      <c r="N26" s="291"/>
      <c r="O26" s="291"/>
      <c r="P26" s="292"/>
      <c r="Q26" s="291"/>
      <c r="R26" s="291"/>
    </row>
    <row r="27" spans="2:18">
      <c r="B27" s="282"/>
      <c r="C27" s="277"/>
      <c r="D27" s="277"/>
      <c r="E27" s="282"/>
      <c r="F27" s="277"/>
      <c r="G27" s="277"/>
      <c r="J27" s="293"/>
      <c r="P27" s="292"/>
    </row>
    <row r="28" spans="2:18">
      <c r="B28" s="282"/>
      <c r="C28" s="277"/>
      <c r="D28" s="277"/>
      <c r="E28" s="282"/>
      <c r="F28" s="277"/>
      <c r="G28" s="277"/>
    </row>
    <row r="29" spans="2:18">
      <c r="B29" s="282"/>
      <c r="C29" s="277"/>
      <c r="D29" s="277"/>
      <c r="E29" s="282"/>
      <c r="F29" s="277"/>
      <c r="G29" s="277"/>
    </row>
    <row r="30" spans="2:18">
      <c r="B30" s="282"/>
      <c r="C30" s="277"/>
      <c r="D30" s="277"/>
      <c r="E30" s="282"/>
      <c r="F30" s="277"/>
      <c r="G30" s="277"/>
    </row>
    <row r="31" spans="2:18">
      <c r="B31" s="282"/>
      <c r="C31" s="277"/>
      <c r="D31" s="277"/>
      <c r="E31" s="282"/>
      <c r="F31" s="277"/>
      <c r="G31" s="277"/>
    </row>
    <row r="32" spans="2:18">
      <c r="B32" s="282"/>
      <c r="C32" s="277"/>
      <c r="D32" s="277"/>
      <c r="E32" s="282"/>
      <c r="F32" s="277"/>
      <c r="G32" s="277"/>
    </row>
    <row r="33" spans="2:7">
      <c r="B33" s="282"/>
      <c r="C33" s="277"/>
      <c r="D33" s="277"/>
      <c r="E33" s="282"/>
      <c r="F33" s="277"/>
      <c r="G33" s="277"/>
    </row>
    <row r="34" spans="2:7">
      <c r="B34" s="282"/>
      <c r="C34" s="277"/>
      <c r="D34" s="277"/>
      <c r="E34" s="282"/>
      <c r="F34" s="277"/>
      <c r="G34" s="277"/>
    </row>
    <row r="35" spans="2:7">
      <c r="B35" s="282"/>
      <c r="C35" s="277"/>
      <c r="D35" s="277"/>
      <c r="E35" s="282"/>
      <c r="F35" s="277"/>
      <c r="G35" s="277"/>
    </row>
    <row r="36" spans="2:7">
      <c r="B36" s="282"/>
      <c r="C36" s="277"/>
      <c r="D36" s="277"/>
      <c r="E36" s="282"/>
      <c r="F36" s="277"/>
      <c r="G36" s="277"/>
    </row>
    <row r="37" spans="2:7">
      <c r="B37" s="282"/>
      <c r="C37" s="277"/>
      <c r="D37" s="277"/>
      <c r="E37" s="282"/>
      <c r="F37" s="277"/>
      <c r="G37" s="277"/>
    </row>
    <row r="38" spans="2:7">
      <c r="B38" s="282"/>
      <c r="C38" s="277"/>
      <c r="D38" s="277"/>
      <c r="E38" s="282"/>
      <c r="F38" s="277"/>
      <c r="G38" s="277"/>
    </row>
    <row r="39" spans="2:7">
      <c r="B39" s="282"/>
      <c r="C39" s="277"/>
      <c r="D39" s="277"/>
      <c r="E39" s="282"/>
      <c r="F39" s="277"/>
      <c r="G39" s="277"/>
    </row>
    <row r="40" spans="2:7">
      <c r="B40" s="282"/>
      <c r="C40" s="277"/>
      <c r="D40" s="277"/>
      <c r="E40" s="282"/>
      <c r="F40" s="277"/>
      <c r="G40" s="277"/>
    </row>
    <row r="41" spans="2:7">
      <c r="B41" s="282"/>
      <c r="C41" s="277"/>
      <c r="D41" s="277"/>
      <c r="E41" s="282"/>
      <c r="F41" s="277"/>
      <c r="G41" s="277"/>
    </row>
    <row r="42" spans="2:7">
      <c r="C42" s="277"/>
      <c r="D42" s="277"/>
      <c r="E42" s="282"/>
      <c r="F42" s="277"/>
      <c r="G42" s="277"/>
    </row>
    <row r="43" spans="2:7">
      <c r="C43" s="277"/>
      <c r="D43" s="277"/>
      <c r="E43" s="282"/>
      <c r="F43" s="277"/>
      <c r="G43" s="277"/>
    </row>
    <row r="44" spans="2:7">
      <c r="C44" s="277"/>
      <c r="D44" s="277"/>
      <c r="E44" s="282"/>
      <c r="F44" s="277"/>
      <c r="G44" s="277"/>
    </row>
    <row r="45" spans="2:7">
      <c r="C45" s="277"/>
      <c r="D45" s="277"/>
      <c r="E45" s="282"/>
      <c r="F45" s="277"/>
      <c r="G45" s="277"/>
    </row>
    <row r="46" spans="2:7">
      <c r="C46" s="277"/>
      <c r="D46" s="277"/>
      <c r="E46" s="282"/>
      <c r="F46" s="277"/>
      <c r="G46" s="277"/>
    </row>
    <row r="47" spans="2:7">
      <c r="C47" s="277"/>
      <c r="D47" s="277"/>
      <c r="E47" s="282"/>
      <c r="F47" s="277"/>
      <c r="G47" s="277"/>
    </row>
    <row r="48" spans="2:7">
      <c r="C48" s="277"/>
      <c r="D48" s="277"/>
      <c r="E48" s="282"/>
      <c r="F48" s="277"/>
      <c r="G48" s="277"/>
    </row>
    <row r="49" spans="1:7">
      <c r="C49" s="277"/>
      <c r="D49" s="277"/>
      <c r="E49" s="282"/>
      <c r="F49" s="277"/>
      <c r="G49" s="277"/>
    </row>
    <row r="50" spans="1:7">
      <c r="C50" s="277"/>
      <c r="D50" s="277"/>
      <c r="E50" s="282"/>
      <c r="F50" s="277"/>
      <c r="G50" s="294"/>
    </row>
    <row r="51" spans="1:7">
      <c r="C51" s="277"/>
      <c r="D51" s="277"/>
    </row>
    <row r="52" spans="1:7">
      <c r="C52" s="277"/>
      <c r="D52" s="277"/>
    </row>
    <row r="53" spans="1:7">
      <c r="C53" s="277"/>
      <c r="D53" s="277"/>
    </row>
    <row r="54" spans="1:7">
      <c r="C54" s="277"/>
      <c r="D54" s="277"/>
    </row>
    <row r="55" spans="1:7">
      <c r="B55" s="278"/>
      <c r="C55" s="277"/>
      <c r="D55" s="277"/>
    </row>
    <row r="56" spans="1:7">
      <c r="C56" s="277"/>
      <c r="D56" s="277"/>
    </row>
    <row r="58" spans="1:7" ht="18">
      <c r="G58" s="280"/>
    </row>
    <row r="60" spans="1:7">
      <c r="A60" s="283"/>
    </row>
    <row r="64" spans="1:7">
      <c r="A64" s="283"/>
    </row>
    <row r="67" spans="2:10">
      <c r="B67" s="290"/>
      <c r="C67" s="291"/>
      <c r="D67" s="291"/>
      <c r="E67" s="292"/>
      <c r="F67" s="291"/>
      <c r="G67" s="291"/>
      <c r="H67" s="292"/>
      <c r="I67" s="291"/>
      <c r="J67" s="291"/>
    </row>
    <row r="68" spans="2:10">
      <c r="B68" s="293"/>
      <c r="H68" s="292"/>
    </row>
  </sheetData>
  <mergeCells count="2">
    <mergeCell ref="B3:E3"/>
    <mergeCell ref="B11:E11"/>
  </mergeCells>
  <phoneticPr fontId="1" type="noConversion"/>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459"/>
  <sheetViews>
    <sheetView workbookViewId="0">
      <selection activeCell="B1" sqref="B1:J15"/>
    </sheetView>
  </sheetViews>
  <sheetFormatPr defaultColWidth="8.8984375" defaultRowHeight="17.399999999999999"/>
  <cols>
    <col min="1" max="1" width="2.59765625" customWidth="1"/>
    <col min="2" max="2" width="4.59765625" customWidth="1"/>
    <col min="3" max="3" width="6.09765625" customWidth="1"/>
    <col min="4" max="4" width="15.8984375" customWidth="1"/>
    <col min="5" max="5" width="18" customWidth="1"/>
    <col min="6" max="6" width="21.09765625" customWidth="1"/>
    <col min="7" max="7" width="35.3984375" customWidth="1"/>
    <col min="8" max="8" width="25.09765625" customWidth="1"/>
    <col min="9" max="9" width="24.09765625" customWidth="1"/>
    <col min="10" max="10" width="17.3984375" customWidth="1"/>
    <col min="247" max="247" width="4.59765625" customWidth="1"/>
    <col min="249" max="249" width="15.8984375" customWidth="1"/>
    <col min="250" max="251" width="18" customWidth="1"/>
    <col min="252" max="252" width="24" customWidth="1"/>
    <col min="253" max="253" width="25.09765625" customWidth="1"/>
    <col min="254" max="254" width="24.09765625" customWidth="1"/>
    <col min="503" max="503" width="4.59765625" customWidth="1"/>
    <col min="505" max="505" width="15.8984375" customWidth="1"/>
    <col min="506" max="507" width="18" customWidth="1"/>
    <col min="508" max="508" width="24" customWidth="1"/>
    <col min="509" max="509" width="25.09765625" customWidth="1"/>
    <col min="510" max="510" width="24.09765625" customWidth="1"/>
    <col min="759" max="759" width="4.59765625" customWidth="1"/>
    <col min="761" max="761" width="15.8984375" customWidth="1"/>
    <col min="762" max="763" width="18" customWidth="1"/>
    <col min="764" max="764" width="24" customWidth="1"/>
    <col min="765" max="765" width="25.09765625" customWidth="1"/>
    <col min="766" max="766" width="24.09765625" customWidth="1"/>
    <col min="1015" max="1015" width="4.59765625" customWidth="1"/>
    <col min="1017" max="1017" width="15.8984375" customWidth="1"/>
    <col min="1018" max="1019" width="18" customWidth="1"/>
    <col min="1020" max="1020" width="24" customWidth="1"/>
    <col min="1021" max="1021" width="25.09765625" customWidth="1"/>
    <col min="1022" max="1022" width="24.09765625" customWidth="1"/>
    <col min="1271" max="1271" width="4.59765625" customWidth="1"/>
    <col min="1273" max="1273" width="15.8984375" customWidth="1"/>
    <col min="1274" max="1275" width="18" customWidth="1"/>
    <col min="1276" max="1276" width="24" customWidth="1"/>
    <col min="1277" max="1277" width="25.09765625" customWidth="1"/>
    <col min="1278" max="1278" width="24.09765625" customWidth="1"/>
    <col min="1527" max="1527" width="4.59765625" customWidth="1"/>
    <col min="1529" max="1529" width="15.8984375" customWidth="1"/>
    <col min="1530" max="1531" width="18" customWidth="1"/>
    <col min="1532" max="1532" width="24" customWidth="1"/>
    <col min="1533" max="1533" width="25.09765625" customWidth="1"/>
    <col min="1534" max="1534" width="24.09765625" customWidth="1"/>
    <col min="1783" max="1783" width="4.59765625" customWidth="1"/>
    <col min="1785" max="1785" width="15.8984375" customWidth="1"/>
    <col min="1786" max="1787" width="18" customWidth="1"/>
    <col min="1788" max="1788" width="24" customWidth="1"/>
    <col min="1789" max="1789" width="25.09765625" customWidth="1"/>
    <col min="1790" max="1790" width="24.09765625" customWidth="1"/>
    <col min="2039" max="2039" width="4.59765625" customWidth="1"/>
    <col min="2041" max="2041" width="15.8984375" customWidth="1"/>
    <col min="2042" max="2043" width="18" customWidth="1"/>
    <col min="2044" max="2044" width="24" customWidth="1"/>
    <col min="2045" max="2045" width="25.09765625" customWidth="1"/>
    <col min="2046" max="2046" width="24.09765625" customWidth="1"/>
    <col min="2295" max="2295" width="4.59765625" customWidth="1"/>
    <col min="2297" max="2297" width="15.8984375" customWidth="1"/>
    <col min="2298" max="2299" width="18" customWidth="1"/>
    <col min="2300" max="2300" width="24" customWidth="1"/>
    <col min="2301" max="2301" width="25.09765625" customWidth="1"/>
    <col min="2302" max="2302" width="24.09765625" customWidth="1"/>
    <col min="2551" max="2551" width="4.59765625" customWidth="1"/>
    <col min="2553" max="2553" width="15.8984375" customWidth="1"/>
    <col min="2554" max="2555" width="18" customWidth="1"/>
    <col min="2556" max="2556" width="24" customWidth="1"/>
    <col min="2557" max="2557" width="25.09765625" customWidth="1"/>
    <col min="2558" max="2558" width="24.09765625" customWidth="1"/>
    <col min="2807" max="2807" width="4.59765625" customWidth="1"/>
    <col min="2809" max="2809" width="15.8984375" customWidth="1"/>
    <col min="2810" max="2811" width="18" customWidth="1"/>
    <col min="2812" max="2812" width="24" customWidth="1"/>
    <col min="2813" max="2813" width="25.09765625" customWidth="1"/>
    <col min="2814" max="2814" width="24.09765625" customWidth="1"/>
    <col min="3063" max="3063" width="4.59765625" customWidth="1"/>
    <col min="3065" max="3065" width="15.8984375" customWidth="1"/>
    <col min="3066" max="3067" width="18" customWidth="1"/>
    <col min="3068" max="3068" width="24" customWidth="1"/>
    <col min="3069" max="3069" width="25.09765625" customWidth="1"/>
    <col min="3070" max="3070" width="24.09765625" customWidth="1"/>
    <col min="3319" max="3319" width="4.59765625" customWidth="1"/>
    <col min="3321" max="3321" width="15.8984375" customWidth="1"/>
    <col min="3322" max="3323" width="18" customWidth="1"/>
    <col min="3324" max="3324" width="24" customWidth="1"/>
    <col min="3325" max="3325" width="25.09765625" customWidth="1"/>
    <col min="3326" max="3326" width="24.09765625" customWidth="1"/>
    <col min="3575" max="3575" width="4.59765625" customWidth="1"/>
    <col min="3577" max="3577" width="15.8984375" customWidth="1"/>
    <col min="3578" max="3579" width="18" customWidth="1"/>
    <col min="3580" max="3580" width="24" customWidth="1"/>
    <col min="3581" max="3581" width="25.09765625" customWidth="1"/>
    <col min="3582" max="3582" width="24.09765625" customWidth="1"/>
    <col min="3831" max="3831" width="4.59765625" customWidth="1"/>
    <col min="3833" max="3833" width="15.8984375" customWidth="1"/>
    <col min="3834" max="3835" width="18" customWidth="1"/>
    <col min="3836" max="3836" width="24" customWidth="1"/>
    <col min="3837" max="3837" width="25.09765625" customWidth="1"/>
    <col min="3838" max="3838" width="24.09765625" customWidth="1"/>
    <col min="4087" max="4087" width="4.59765625" customWidth="1"/>
    <col min="4089" max="4089" width="15.8984375" customWidth="1"/>
    <col min="4090" max="4091" width="18" customWidth="1"/>
    <col min="4092" max="4092" width="24" customWidth="1"/>
    <col min="4093" max="4093" width="25.09765625" customWidth="1"/>
    <col min="4094" max="4094" width="24.09765625" customWidth="1"/>
    <col min="4343" max="4343" width="4.59765625" customWidth="1"/>
    <col min="4345" max="4345" width="15.8984375" customWidth="1"/>
    <col min="4346" max="4347" width="18" customWidth="1"/>
    <col min="4348" max="4348" width="24" customWidth="1"/>
    <col min="4349" max="4349" width="25.09765625" customWidth="1"/>
    <col min="4350" max="4350" width="24.09765625" customWidth="1"/>
    <col min="4599" max="4599" width="4.59765625" customWidth="1"/>
    <col min="4601" max="4601" width="15.8984375" customWidth="1"/>
    <col min="4602" max="4603" width="18" customWidth="1"/>
    <col min="4604" max="4604" width="24" customWidth="1"/>
    <col min="4605" max="4605" width="25.09765625" customWidth="1"/>
    <col min="4606" max="4606" width="24.09765625" customWidth="1"/>
    <col min="4855" max="4855" width="4.59765625" customWidth="1"/>
    <col min="4857" max="4857" width="15.8984375" customWidth="1"/>
    <col min="4858" max="4859" width="18" customWidth="1"/>
    <col min="4860" max="4860" width="24" customWidth="1"/>
    <col min="4861" max="4861" width="25.09765625" customWidth="1"/>
    <col min="4862" max="4862" width="24.09765625" customWidth="1"/>
    <col min="5111" max="5111" width="4.59765625" customWidth="1"/>
    <col min="5113" max="5113" width="15.8984375" customWidth="1"/>
    <col min="5114" max="5115" width="18" customWidth="1"/>
    <col min="5116" max="5116" width="24" customWidth="1"/>
    <col min="5117" max="5117" width="25.09765625" customWidth="1"/>
    <col min="5118" max="5118" width="24.09765625" customWidth="1"/>
    <col min="5367" max="5367" width="4.59765625" customWidth="1"/>
    <col min="5369" max="5369" width="15.8984375" customWidth="1"/>
    <col min="5370" max="5371" width="18" customWidth="1"/>
    <col min="5372" max="5372" width="24" customWidth="1"/>
    <col min="5373" max="5373" width="25.09765625" customWidth="1"/>
    <col min="5374" max="5374" width="24.09765625" customWidth="1"/>
    <col min="5623" max="5623" width="4.59765625" customWidth="1"/>
    <col min="5625" max="5625" width="15.8984375" customWidth="1"/>
    <col min="5626" max="5627" width="18" customWidth="1"/>
    <col min="5628" max="5628" width="24" customWidth="1"/>
    <col min="5629" max="5629" width="25.09765625" customWidth="1"/>
    <col min="5630" max="5630" width="24.09765625" customWidth="1"/>
    <col min="5879" max="5879" width="4.59765625" customWidth="1"/>
    <col min="5881" max="5881" width="15.8984375" customWidth="1"/>
    <col min="5882" max="5883" width="18" customWidth="1"/>
    <col min="5884" max="5884" width="24" customWidth="1"/>
    <col min="5885" max="5885" width="25.09765625" customWidth="1"/>
    <col min="5886" max="5886" width="24.09765625" customWidth="1"/>
    <col min="6135" max="6135" width="4.59765625" customWidth="1"/>
    <col min="6137" max="6137" width="15.8984375" customWidth="1"/>
    <col min="6138" max="6139" width="18" customWidth="1"/>
    <col min="6140" max="6140" width="24" customWidth="1"/>
    <col min="6141" max="6141" width="25.09765625" customWidth="1"/>
    <col min="6142" max="6142" width="24.09765625" customWidth="1"/>
    <col min="6391" max="6391" width="4.59765625" customWidth="1"/>
    <col min="6393" max="6393" width="15.8984375" customWidth="1"/>
    <col min="6394" max="6395" width="18" customWidth="1"/>
    <col min="6396" max="6396" width="24" customWidth="1"/>
    <col min="6397" max="6397" width="25.09765625" customWidth="1"/>
    <col min="6398" max="6398" width="24.09765625" customWidth="1"/>
    <col min="6647" max="6647" width="4.59765625" customWidth="1"/>
    <col min="6649" max="6649" width="15.8984375" customWidth="1"/>
    <col min="6650" max="6651" width="18" customWidth="1"/>
    <col min="6652" max="6652" width="24" customWidth="1"/>
    <col min="6653" max="6653" width="25.09765625" customWidth="1"/>
    <col min="6654" max="6654" width="24.09765625" customWidth="1"/>
    <col min="6903" max="6903" width="4.59765625" customWidth="1"/>
    <col min="6905" max="6905" width="15.8984375" customWidth="1"/>
    <col min="6906" max="6907" width="18" customWidth="1"/>
    <col min="6908" max="6908" width="24" customWidth="1"/>
    <col min="6909" max="6909" width="25.09765625" customWidth="1"/>
    <col min="6910" max="6910" width="24.09765625" customWidth="1"/>
    <col min="7159" max="7159" width="4.59765625" customWidth="1"/>
    <col min="7161" max="7161" width="15.8984375" customWidth="1"/>
    <col min="7162" max="7163" width="18" customWidth="1"/>
    <col min="7164" max="7164" width="24" customWidth="1"/>
    <col min="7165" max="7165" width="25.09765625" customWidth="1"/>
    <col min="7166" max="7166" width="24.09765625" customWidth="1"/>
    <col min="7415" max="7415" width="4.59765625" customWidth="1"/>
    <col min="7417" max="7417" width="15.8984375" customWidth="1"/>
    <col min="7418" max="7419" width="18" customWidth="1"/>
    <col min="7420" max="7420" width="24" customWidth="1"/>
    <col min="7421" max="7421" width="25.09765625" customWidth="1"/>
    <col min="7422" max="7422" width="24.09765625" customWidth="1"/>
    <col min="7671" max="7671" width="4.59765625" customWidth="1"/>
    <col min="7673" max="7673" width="15.8984375" customWidth="1"/>
    <col min="7674" max="7675" width="18" customWidth="1"/>
    <col min="7676" max="7676" width="24" customWidth="1"/>
    <col min="7677" max="7677" width="25.09765625" customWidth="1"/>
    <col min="7678" max="7678" width="24.09765625" customWidth="1"/>
    <col min="7927" max="7927" width="4.59765625" customWidth="1"/>
    <col min="7929" max="7929" width="15.8984375" customWidth="1"/>
    <col min="7930" max="7931" width="18" customWidth="1"/>
    <col min="7932" max="7932" width="24" customWidth="1"/>
    <col min="7933" max="7933" width="25.09765625" customWidth="1"/>
    <col min="7934" max="7934" width="24.09765625" customWidth="1"/>
    <col min="8183" max="8183" width="4.59765625" customWidth="1"/>
    <col min="8185" max="8185" width="15.8984375" customWidth="1"/>
    <col min="8186" max="8187" width="18" customWidth="1"/>
    <col min="8188" max="8188" width="24" customWidth="1"/>
    <col min="8189" max="8189" width="25.09765625" customWidth="1"/>
    <col min="8190" max="8190" width="24.09765625" customWidth="1"/>
    <col min="8439" max="8439" width="4.59765625" customWidth="1"/>
    <col min="8441" max="8441" width="15.8984375" customWidth="1"/>
    <col min="8442" max="8443" width="18" customWidth="1"/>
    <col min="8444" max="8444" width="24" customWidth="1"/>
    <col min="8445" max="8445" width="25.09765625" customWidth="1"/>
    <col min="8446" max="8446" width="24.09765625" customWidth="1"/>
    <col min="8695" max="8695" width="4.59765625" customWidth="1"/>
    <col min="8697" max="8697" width="15.8984375" customWidth="1"/>
    <col min="8698" max="8699" width="18" customWidth="1"/>
    <col min="8700" max="8700" width="24" customWidth="1"/>
    <col min="8701" max="8701" width="25.09765625" customWidth="1"/>
    <col min="8702" max="8702" width="24.09765625" customWidth="1"/>
    <col min="8951" max="8951" width="4.59765625" customWidth="1"/>
    <col min="8953" max="8953" width="15.8984375" customWidth="1"/>
    <col min="8954" max="8955" width="18" customWidth="1"/>
    <col min="8956" max="8956" width="24" customWidth="1"/>
    <col min="8957" max="8957" width="25.09765625" customWidth="1"/>
    <col min="8958" max="8958" width="24.09765625" customWidth="1"/>
    <col min="9207" max="9207" width="4.59765625" customWidth="1"/>
    <col min="9209" max="9209" width="15.8984375" customWidth="1"/>
    <col min="9210" max="9211" width="18" customWidth="1"/>
    <col min="9212" max="9212" width="24" customWidth="1"/>
    <col min="9213" max="9213" width="25.09765625" customWidth="1"/>
    <col min="9214" max="9214" width="24.09765625" customWidth="1"/>
    <col min="9463" max="9463" width="4.59765625" customWidth="1"/>
    <col min="9465" max="9465" width="15.8984375" customWidth="1"/>
    <col min="9466" max="9467" width="18" customWidth="1"/>
    <col min="9468" max="9468" width="24" customWidth="1"/>
    <col min="9469" max="9469" width="25.09765625" customWidth="1"/>
    <col min="9470" max="9470" width="24.09765625" customWidth="1"/>
    <col min="9719" max="9719" width="4.59765625" customWidth="1"/>
    <col min="9721" max="9721" width="15.8984375" customWidth="1"/>
    <col min="9722" max="9723" width="18" customWidth="1"/>
    <col min="9724" max="9724" width="24" customWidth="1"/>
    <col min="9725" max="9725" width="25.09765625" customWidth="1"/>
    <col min="9726" max="9726" width="24.09765625" customWidth="1"/>
    <col min="9975" max="9975" width="4.59765625" customWidth="1"/>
    <col min="9977" max="9977" width="15.8984375" customWidth="1"/>
    <col min="9978" max="9979" width="18" customWidth="1"/>
    <col min="9980" max="9980" width="24" customWidth="1"/>
    <col min="9981" max="9981" width="25.09765625" customWidth="1"/>
    <col min="9982" max="9982" width="24.09765625" customWidth="1"/>
    <col min="10231" max="10231" width="4.59765625" customWidth="1"/>
    <col min="10233" max="10233" width="15.8984375" customWidth="1"/>
    <col min="10234" max="10235" width="18" customWidth="1"/>
    <col min="10236" max="10236" width="24" customWidth="1"/>
    <col min="10237" max="10237" width="25.09765625" customWidth="1"/>
    <col min="10238" max="10238" width="24.09765625" customWidth="1"/>
    <col min="10487" max="10487" width="4.59765625" customWidth="1"/>
    <col min="10489" max="10489" width="15.8984375" customWidth="1"/>
    <col min="10490" max="10491" width="18" customWidth="1"/>
    <col min="10492" max="10492" width="24" customWidth="1"/>
    <col min="10493" max="10493" width="25.09765625" customWidth="1"/>
    <col min="10494" max="10494" width="24.09765625" customWidth="1"/>
    <col min="10743" max="10743" width="4.59765625" customWidth="1"/>
    <col min="10745" max="10745" width="15.8984375" customWidth="1"/>
    <col min="10746" max="10747" width="18" customWidth="1"/>
    <col min="10748" max="10748" width="24" customWidth="1"/>
    <col min="10749" max="10749" width="25.09765625" customWidth="1"/>
    <col min="10750" max="10750" width="24.09765625" customWidth="1"/>
    <col min="10999" max="10999" width="4.59765625" customWidth="1"/>
    <col min="11001" max="11001" width="15.8984375" customWidth="1"/>
    <col min="11002" max="11003" width="18" customWidth="1"/>
    <col min="11004" max="11004" width="24" customWidth="1"/>
    <col min="11005" max="11005" width="25.09765625" customWidth="1"/>
    <col min="11006" max="11006" width="24.09765625" customWidth="1"/>
    <col min="11255" max="11255" width="4.59765625" customWidth="1"/>
    <col min="11257" max="11257" width="15.8984375" customWidth="1"/>
    <col min="11258" max="11259" width="18" customWidth="1"/>
    <col min="11260" max="11260" width="24" customWidth="1"/>
    <col min="11261" max="11261" width="25.09765625" customWidth="1"/>
    <col min="11262" max="11262" width="24.09765625" customWidth="1"/>
    <col min="11511" max="11511" width="4.59765625" customWidth="1"/>
    <col min="11513" max="11513" width="15.8984375" customWidth="1"/>
    <col min="11514" max="11515" width="18" customWidth="1"/>
    <col min="11516" max="11516" width="24" customWidth="1"/>
    <col min="11517" max="11517" width="25.09765625" customWidth="1"/>
    <col min="11518" max="11518" width="24.09765625" customWidth="1"/>
    <col min="11767" max="11767" width="4.59765625" customWidth="1"/>
    <col min="11769" max="11769" width="15.8984375" customWidth="1"/>
    <col min="11770" max="11771" width="18" customWidth="1"/>
    <col min="11772" max="11772" width="24" customWidth="1"/>
    <col min="11773" max="11773" width="25.09765625" customWidth="1"/>
    <col min="11774" max="11774" width="24.09765625" customWidth="1"/>
    <col min="12023" max="12023" width="4.59765625" customWidth="1"/>
    <col min="12025" max="12025" width="15.8984375" customWidth="1"/>
    <col min="12026" max="12027" width="18" customWidth="1"/>
    <col min="12028" max="12028" width="24" customWidth="1"/>
    <col min="12029" max="12029" width="25.09765625" customWidth="1"/>
    <col min="12030" max="12030" width="24.09765625" customWidth="1"/>
    <col min="12279" max="12279" width="4.59765625" customWidth="1"/>
    <col min="12281" max="12281" width="15.8984375" customWidth="1"/>
    <col min="12282" max="12283" width="18" customWidth="1"/>
    <col min="12284" max="12284" width="24" customWidth="1"/>
    <col min="12285" max="12285" width="25.09765625" customWidth="1"/>
    <col min="12286" max="12286" width="24.09765625" customWidth="1"/>
    <col min="12535" max="12535" width="4.59765625" customWidth="1"/>
    <col min="12537" max="12537" width="15.8984375" customWidth="1"/>
    <col min="12538" max="12539" width="18" customWidth="1"/>
    <col min="12540" max="12540" width="24" customWidth="1"/>
    <col min="12541" max="12541" width="25.09765625" customWidth="1"/>
    <col min="12542" max="12542" width="24.09765625" customWidth="1"/>
    <col min="12791" max="12791" width="4.59765625" customWidth="1"/>
    <col min="12793" max="12793" width="15.8984375" customWidth="1"/>
    <col min="12794" max="12795" width="18" customWidth="1"/>
    <col min="12796" max="12796" width="24" customWidth="1"/>
    <col min="12797" max="12797" width="25.09765625" customWidth="1"/>
    <col min="12798" max="12798" width="24.09765625" customWidth="1"/>
    <col min="13047" max="13047" width="4.59765625" customWidth="1"/>
    <col min="13049" max="13049" width="15.8984375" customWidth="1"/>
    <col min="13050" max="13051" width="18" customWidth="1"/>
    <col min="13052" max="13052" width="24" customWidth="1"/>
    <col min="13053" max="13053" width="25.09765625" customWidth="1"/>
    <col min="13054" max="13054" width="24.09765625" customWidth="1"/>
    <col min="13303" max="13303" width="4.59765625" customWidth="1"/>
    <col min="13305" max="13305" width="15.8984375" customWidth="1"/>
    <col min="13306" max="13307" width="18" customWidth="1"/>
    <col min="13308" max="13308" width="24" customWidth="1"/>
    <col min="13309" max="13309" width="25.09765625" customWidth="1"/>
    <col min="13310" max="13310" width="24.09765625" customWidth="1"/>
    <col min="13559" max="13559" width="4.59765625" customWidth="1"/>
    <col min="13561" max="13561" width="15.8984375" customWidth="1"/>
    <col min="13562" max="13563" width="18" customWidth="1"/>
    <col min="13564" max="13564" width="24" customWidth="1"/>
    <col min="13565" max="13565" width="25.09765625" customWidth="1"/>
    <col min="13566" max="13566" width="24.09765625" customWidth="1"/>
    <col min="13815" max="13815" width="4.59765625" customWidth="1"/>
    <col min="13817" max="13817" width="15.8984375" customWidth="1"/>
    <col min="13818" max="13819" width="18" customWidth="1"/>
    <col min="13820" max="13820" width="24" customWidth="1"/>
    <col min="13821" max="13821" width="25.09765625" customWidth="1"/>
    <col min="13822" max="13822" width="24.09765625" customWidth="1"/>
    <col min="14071" max="14071" width="4.59765625" customWidth="1"/>
    <col min="14073" max="14073" width="15.8984375" customWidth="1"/>
    <col min="14074" max="14075" width="18" customWidth="1"/>
    <col min="14076" max="14076" width="24" customWidth="1"/>
    <col min="14077" max="14077" width="25.09765625" customWidth="1"/>
    <col min="14078" max="14078" width="24.09765625" customWidth="1"/>
    <col min="14327" max="14327" width="4.59765625" customWidth="1"/>
    <col min="14329" max="14329" width="15.8984375" customWidth="1"/>
    <col min="14330" max="14331" width="18" customWidth="1"/>
    <col min="14332" max="14332" width="24" customWidth="1"/>
    <col min="14333" max="14333" width="25.09765625" customWidth="1"/>
    <col min="14334" max="14334" width="24.09765625" customWidth="1"/>
    <col min="14583" max="14583" width="4.59765625" customWidth="1"/>
    <col min="14585" max="14585" width="15.8984375" customWidth="1"/>
    <col min="14586" max="14587" width="18" customWidth="1"/>
    <col min="14588" max="14588" width="24" customWidth="1"/>
    <col min="14589" max="14589" width="25.09765625" customWidth="1"/>
    <col min="14590" max="14590" width="24.09765625" customWidth="1"/>
    <col min="14839" max="14839" width="4.59765625" customWidth="1"/>
    <col min="14841" max="14841" width="15.8984375" customWidth="1"/>
    <col min="14842" max="14843" width="18" customWidth="1"/>
    <col min="14844" max="14844" width="24" customWidth="1"/>
    <col min="14845" max="14845" width="25.09765625" customWidth="1"/>
    <col min="14846" max="14846" width="24.09765625" customWidth="1"/>
    <col min="15095" max="15095" width="4.59765625" customWidth="1"/>
    <col min="15097" max="15097" width="15.8984375" customWidth="1"/>
    <col min="15098" max="15099" width="18" customWidth="1"/>
    <col min="15100" max="15100" width="24" customWidth="1"/>
    <col min="15101" max="15101" width="25.09765625" customWidth="1"/>
    <col min="15102" max="15102" width="24.09765625" customWidth="1"/>
    <col min="15351" max="15351" width="4.59765625" customWidth="1"/>
    <col min="15353" max="15353" width="15.8984375" customWidth="1"/>
    <col min="15354" max="15355" width="18" customWidth="1"/>
    <col min="15356" max="15356" width="24" customWidth="1"/>
    <col min="15357" max="15357" width="25.09765625" customWidth="1"/>
    <col min="15358" max="15358" width="24.09765625" customWidth="1"/>
    <col min="15607" max="15607" width="4.59765625" customWidth="1"/>
    <col min="15609" max="15609" width="15.8984375" customWidth="1"/>
    <col min="15610" max="15611" width="18" customWidth="1"/>
    <col min="15612" max="15612" width="24" customWidth="1"/>
    <col min="15613" max="15613" width="25.09765625" customWidth="1"/>
    <col min="15614" max="15614" width="24.09765625" customWidth="1"/>
    <col min="15863" max="15863" width="4.59765625" customWidth="1"/>
    <col min="15865" max="15865" width="15.8984375" customWidth="1"/>
    <col min="15866" max="15867" width="18" customWidth="1"/>
    <col min="15868" max="15868" width="24" customWidth="1"/>
    <col min="15869" max="15869" width="25.09765625" customWidth="1"/>
    <col min="15870" max="15870" width="24.09765625" customWidth="1"/>
    <col min="16119" max="16119" width="4.59765625" customWidth="1"/>
    <col min="16121" max="16121" width="15.8984375" customWidth="1"/>
    <col min="16122" max="16123" width="18" customWidth="1"/>
    <col min="16124" max="16124" width="24" customWidth="1"/>
    <col min="16125" max="16125" width="25.09765625" customWidth="1"/>
    <col min="16126" max="16126" width="24.09765625" customWidth="1"/>
  </cols>
  <sheetData>
    <row r="1" spans="2:11" ht="27.6">
      <c r="B1" s="653" t="s">
        <v>923</v>
      </c>
      <c r="C1" s="295"/>
      <c r="D1" s="295"/>
      <c r="E1" s="295"/>
      <c r="F1" s="295"/>
      <c r="G1" s="295"/>
      <c r="H1" s="295"/>
      <c r="I1" s="295"/>
      <c r="J1" s="295"/>
      <c r="K1" s="57"/>
    </row>
    <row r="2" spans="2:11" ht="18" thickBot="1">
      <c r="B2" s="295"/>
      <c r="C2" s="295"/>
      <c r="D2" s="295"/>
      <c r="E2" s="295"/>
      <c r="F2" s="295"/>
      <c r="G2" s="108" t="s">
        <v>924</v>
      </c>
      <c r="H2" s="295"/>
      <c r="I2" s="295"/>
      <c r="J2" s="295"/>
    </row>
    <row r="3" spans="2:11" s="55" customFormat="1" ht="19.8" thickBot="1">
      <c r="B3" s="489" t="s">
        <v>925</v>
      </c>
      <c r="C3" s="490"/>
      <c r="D3" s="490"/>
      <c r="E3" s="490"/>
      <c r="F3" s="490"/>
      <c r="G3" s="490"/>
      <c r="H3" s="490"/>
      <c r="I3" s="490"/>
      <c r="J3" s="491"/>
      <c r="K3" s="58"/>
    </row>
    <row r="4" spans="2:11">
      <c r="B4" s="101"/>
      <c r="C4" s="654" t="s">
        <v>926</v>
      </c>
      <c r="D4" s="654"/>
      <c r="E4" s="654"/>
      <c r="F4" s="654"/>
      <c r="G4" s="654"/>
      <c r="H4" s="654"/>
      <c r="I4" s="230"/>
      <c r="J4" s="100"/>
    </row>
    <row r="5" spans="2:11" s="165" customFormat="1">
      <c r="B5" s="101"/>
      <c r="C5" s="313" t="s">
        <v>927</v>
      </c>
      <c r="D5" s="143"/>
      <c r="E5" s="143"/>
      <c r="F5" s="143"/>
      <c r="G5" s="143"/>
      <c r="H5" s="143"/>
      <c r="I5" s="230"/>
      <c r="J5" s="100"/>
    </row>
    <row r="6" spans="2:11">
      <c r="B6" s="101"/>
      <c r="C6" s="623" t="s">
        <v>928</v>
      </c>
      <c r="D6" s="623"/>
      <c r="E6" s="623"/>
      <c r="F6" s="623"/>
      <c r="G6" s="623"/>
      <c r="H6" s="623"/>
      <c r="I6" s="230"/>
      <c r="J6" s="100"/>
    </row>
    <row r="7" spans="2:11">
      <c r="B7" s="101"/>
      <c r="C7" s="623" t="s">
        <v>929</v>
      </c>
      <c r="D7" s="623"/>
      <c r="E7" s="623"/>
      <c r="F7" s="623"/>
      <c r="G7" s="623"/>
      <c r="H7" s="623"/>
      <c r="I7" s="230"/>
      <c r="J7" s="100"/>
    </row>
    <row r="8" spans="2:11" s="245" customFormat="1">
      <c r="B8" s="101"/>
      <c r="C8" s="143" t="s">
        <v>930</v>
      </c>
      <c r="D8" s="143"/>
      <c r="E8" s="143"/>
      <c r="F8" s="143"/>
      <c r="G8" s="143"/>
      <c r="H8" s="143"/>
      <c r="I8" s="230"/>
      <c r="J8" s="100"/>
    </row>
    <row r="9" spans="2:11">
      <c r="B9" s="101"/>
      <c r="C9" s="623" t="s">
        <v>931</v>
      </c>
      <c r="D9" s="623"/>
      <c r="E9" s="623"/>
      <c r="F9" s="623"/>
      <c r="G9" s="623"/>
      <c r="H9" s="623"/>
      <c r="I9" s="230"/>
      <c r="J9" s="100"/>
    </row>
    <row r="10" spans="2:11">
      <c r="B10" s="101"/>
      <c r="C10" s="650" t="s">
        <v>932</v>
      </c>
      <c r="D10" s="650"/>
      <c r="E10" s="650"/>
      <c r="F10" s="650"/>
      <c r="G10" s="650"/>
      <c r="H10" s="650"/>
      <c r="I10" s="230"/>
      <c r="J10" s="100"/>
    </row>
    <row r="11" spans="2:11">
      <c r="B11" s="101"/>
      <c r="C11" s="650" t="s">
        <v>933</v>
      </c>
      <c r="D11" s="650"/>
      <c r="E11" s="650"/>
      <c r="F11" s="650"/>
      <c r="G11" s="650"/>
      <c r="H11" s="650"/>
      <c r="I11" s="230"/>
      <c r="J11" s="100"/>
    </row>
    <row r="12" spans="2:11">
      <c r="B12" s="101"/>
      <c r="C12" s="623" t="s">
        <v>934</v>
      </c>
      <c r="D12" s="623"/>
      <c r="E12" s="623"/>
      <c r="F12" s="623"/>
      <c r="G12" s="623"/>
      <c r="H12" s="623"/>
      <c r="I12" s="230"/>
      <c r="J12" s="100"/>
    </row>
    <row r="13" spans="2:11">
      <c r="B13" s="101"/>
      <c r="C13" s="623" t="s">
        <v>935</v>
      </c>
      <c r="D13" s="623"/>
      <c r="E13" s="623"/>
      <c r="F13" s="623"/>
      <c r="G13" s="623"/>
      <c r="H13" s="623"/>
      <c r="I13" s="230"/>
      <c r="J13" s="100"/>
    </row>
    <row r="14" spans="2:11">
      <c r="B14" s="101"/>
      <c r="C14" s="650" t="s">
        <v>936</v>
      </c>
      <c r="D14" s="650"/>
      <c r="E14" s="650"/>
      <c r="F14" s="650"/>
      <c r="G14" s="650"/>
      <c r="H14" s="650"/>
      <c r="I14" s="230"/>
      <c r="J14" s="100"/>
    </row>
    <row r="15" spans="2:11" ht="18" thickBot="1">
      <c r="B15" s="102"/>
      <c r="C15" s="655" t="s">
        <v>937</v>
      </c>
      <c r="D15" s="655"/>
      <c r="E15" s="655"/>
      <c r="F15" s="655"/>
      <c r="G15" s="655"/>
      <c r="H15" s="655"/>
      <c r="I15" s="77"/>
      <c r="J15" s="104"/>
    </row>
    <row r="16" spans="2:11" ht="18" thickBot="1">
      <c r="B16" s="230"/>
      <c r="C16" s="143"/>
      <c r="D16" s="143"/>
      <c r="E16" s="143"/>
      <c r="F16" s="143"/>
      <c r="G16" s="143"/>
      <c r="H16" s="143"/>
      <c r="I16" s="230"/>
      <c r="J16" s="230"/>
    </row>
    <row r="17" spans="2:11" s="55" customFormat="1" ht="19.8" thickBot="1">
      <c r="B17" s="489" t="s">
        <v>901</v>
      </c>
      <c r="C17" s="490"/>
      <c r="D17" s="490"/>
      <c r="E17" s="490"/>
      <c r="F17" s="490"/>
      <c r="G17" s="490"/>
      <c r="H17" s="490"/>
      <c r="I17" s="490"/>
      <c r="J17" s="491"/>
      <c r="K17" s="58"/>
    </row>
    <row r="18" spans="2:11">
      <c r="B18" s="101"/>
      <c r="C18" s="143" t="s">
        <v>902</v>
      </c>
      <c r="D18" s="143"/>
      <c r="E18" s="143"/>
      <c r="F18" s="143"/>
      <c r="G18" s="143"/>
      <c r="H18" s="143"/>
      <c r="I18" s="230"/>
      <c r="J18" s="100"/>
    </row>
    <row r="19" spans="2:11">
      <c r="B19" s="101"/>
      <c r="C19" s="143" t="s">
        <v>903</v>
      </c>
      <c r="D19" s="143"/>
      <c r="E19" s="143"/>
      <c r="F19" s="143"/>
      <c r="G19" s="143"/>
      <c r="H19" s="143"/>
      <c r="I19" s="230"/>
      <c r="J19" s="100"/>
    </row>
    <row r="20" spans="2:11">
      <c r="B20" s="101"/>
      <c r="C20" s="313" t="s">
        <v>904</v>
      </c>
      <c r="D20" s="143"/>
      <c r="E20" s="143"/>
      <c r="F20" s="143"/>
      <c r="G20" s="143"/>
      <c r="H20" s="143"/>
      <c r="I20" s="230"/>
      <c r="J20" s="100"/>
    </row>
    <row r="21" spans="2:11" ht="18" thickBot="1">
      <c r="B21" s="102"/>
      <c r="C21" s="651" t="s">
        <v>905</v>
      </c>
      <c r="D21" s="103"/>
      <c r="E21" s="103"/>
      <c r="F21" s="103"/>
      <c r="G21" s="103"/>
      <c r="H21" s="103"/>
      <c r="I21" s="77"/>
      <c r="J21" s="104"/>
    </row>
    <row r="22" spans="2:11" ht="18" thickBot="1">
      <c r="B22" s="230"/>
      <c r="C22" s="143"/>
      <c r="D22" s="143"/>
      <c r="E22" s="143"/>
      <c r="F22" s="143"/>
      <c r="G22" s="143"/>
      <c r="H22" s="143"/>
      <c r="I22" s="230"/>
      <c r="J22" s="230"/>
    </row>
    <row r="23" spans="2:11" ht="18" thickBot="1">
      <c r="B23" s="485" t="s">
        <v>906</v>
      </c>
      <c r="C23" s="486"/>
      <c r="D23" s="486"/>
      <c r="E23" s="486"/>
      <c r="F23" s="486"/>
      <c r="G23" s="486"/>
      <c r="H23" s="486"/>
      <c r="I23" s="486"/>
      <c r="J23" s="487"/>
    </row>
    <row r="24" spans="2:11">
      <c r="B24" s="297"/>
      <c r="C24" s="640" t="s">
        <v>907</v>
      </c>
      <c r="D24" s="56"/>
      <c r="E24" s="56"/>
      <c r="F24" s="56"/>
      <c r="G24" s="56"/>
      <c r="H24" s="56"/>
      <c r="I24" s="295"/>
      <c r="J24" s="298"/>
    </row>
    <row r="25" spans="2:11">
      <c r="B25" s="297"/>
      <c r="C25" s="143" t="s">
        <v>908</v>
      </c>
      <c r="D25" s="56"/>
      <c r="E25" s="56"/>
      <c r="F25" s="56"/>
      <c r="G25" s="56"/>
      <c r="H25" s="56"/>
      <c r="I25" s="295"/>
      <c r="J25" s="298"/>
    </row>
    <row r="26" spans="2:11" ht="18" thickBot="1">
      <c r="B26" s="60"/>
      <c r="C26" s="103" t="s">
        <v>909</v>
      </c>
      <c r="D26" s="321"/>
      <c r="E26" s="321"/>
      <c r="F26" s="321"/>
      <c r="G26" s="321"/>
      <c r="H26" s="321"/>
      <c r="I26" s="157"/>
      <c r="J26" s="158"/>
    </row>
    <row r="27" spans="2:11" ht="18" thickBot="1">
      <c r="B27" s="295"/>
      <c r="C27" s="295"/>
      <c r="D27" s="295"/>
      <c r="E27" s="295"/>
      <c r="F27" s="295"/>
      <c r="G27" s="295"/>
      <c r="H27" s="295"/>
      <c r="I27" s="295"/>
      <c r="J27" s="295"/>
    </row>
    <row r="28" spans="2:11" ht="18" thickBot="1">
      <c r="B28" s="492" t="s">
        <v>910</v>
      </c>
      <c r="C28" s="493"/>
      <c r="D28" s="493"/>
      <c r="E28" s="493"/>
      <c r="F28" s="493"/>
      <c r="G28" s="493"/>
      <c r="H28" s="493"/>
      <c r="I28" s="493"/>
      <c r="J28" s="494"/>
    </row>
    <row r="29" spans="2:11">
      <c r="B29" s="64"/>
      <c r="C29" s="76" t="s">
        <v>911</v>
      </c>
      <c r="D29" s="65"/>
      <c r="E29" s="65"/>
      <c r="F29" s="65"/>
      <c r="G29" s="65"/>
      <c r="H29" s="65"/>
      <c r="I29" s="65"/>
      <c r="J29" s="66"/>
    </row>
    <row r="30" spans="2:11" s="165" customFormat="1">
      <c r="B30" s="297"/>
      <c r="C30" s="631" t="s">
        <v>912</v>
      </c>
      <c r="D30" s="295"/>
      <c r="E30" s="295"/>
      <c r="F30" s="295"/>
      <c r="G30" s="295"/>
      <c r="H30" s="295"/>
      <c r="I30" s="295"/>
      <c r="J30" s="298"/>
    </row>
    <row r="31" spans="2:11" s="165" customFormat="1">
      <c r="B31" s="297"/>
      <c r="C31" s="230" t="s">
        <v>913</v>
      </c>
      <c r="D31" s="295"/>
      <c r="E31" s="295"/>
      <c r="F31" s="295"/>
      <c r="G31" s="295"/>
      <c r="H31" s="295"/>
      <c r="I31" s="295"/>
      <c r="J31" s="298"/>
    </row>
    <row r="32" spans="2:11" s="165" customFormat="1">
      <c r="B32" s="297"/>
      <c r="C32" s="230" t="s">
        <v>914</v>
      </c>
      <c r="D32" s="295"/>
      <c r="E32" s="295"/>
      <c r="F32" s="295"/>
      <c r="G32" s="295"/>
      <c r="H32" s="295"/>
      <c r="I32" s="295"/>
      <c r="J32" s="298"/>
    </row>
    <row r="33" spans="2:10" ht="18" thickBot="1">
      <c r="B33" s="60"/>
      <c r="C33" s="315" t="s">
        <v>915</v>
      </c>
      <c r="D33" s="157"/>
      <c r="E33" s="157"/>
      <c r="F33" s="157"/>
      <c r="G33" s="157"/>
      <c r="H33" s="157"/>
      <c r="I33" s="157"/>
      <c r="J33" s="158"/>
    </row>
    <row r="34" spans="2:10" ht="18" thickBot="1">
      <c r="B34" s="295"/>
      <c r="C34" s="295"/>
      <c r="D34" s="295"/>
      <c r="E34" s="295"/>
      <c r="F34" s="295"/>
      <c r="G34" s="295"/>
      <c r="H34" s="295"/>
      <c r="I34" s="295"/>
      <c r="J34" s="295"/>
    </row>
    <row r="35" spans="2:10" ht="18" thickBot="1">
      <c r="B35" s="492" t="s">
        <v>916</v>
      </c>
      <c r="C35" s="493"/>
      <c r="D35" s="493"/>
      <c r="E35" s="493"/>
      <c r="F35" s="493"/>
      <c r="G35" s="493"/>
      <c r="H35" s="493"/>
      <c r="I35" s="493"/>
      <c r="J35" s="494"/>
    </row>
    <row r="36" spans="2:10">
      <c r="B36" s="64"/>
      <c r="C36" s="78" t="s">
        <v>917</v>
      </c>
      <c r="D36" s="65"/>
      <c r="E36" s="65"/>
      <c r="F36" s="65"/>
      <c r="G36" s="65"/>
      <c r="H36" s="65"/>
      <c r="I36" s="65"/>
      <c r="J36" s="66"/>
    </row>
    <row r="37" spans="2:10">
      <c r="B37" s="99"/>
      <c r="C37" s="652" t="s">
        <v>918</v>
      </c>
      <c r="D37" s="303"/>
      <c r="E37" s="303"/>
      <c r="F37" s="303" t="s">
        <v>919</v>
      </c>
      <c r="G37" s="303"/>
      <c r="H37" s="230"/>
      <c r="I37" s="230"/>
      <c r="J37" s="100"/>
    </row>
    <row r="38" spans="2:10">
      <c r="B38" s="101"/>
      <c r="C38" s="303" t="s">
        <v>920</v>
      </c>
      <c r="D38" s="303"/>
      <c r="E38" s="303"/>
      <c r="F38" s="303" t="s">
        <v>919</v>
      </c>
      <c r="G38" s="303"/>
      <c r="H38" s="230"/>
      <c r="I38" s="230"/>
      <c r="J38" s="100"/>
    </row>
    <row r="39" spans="2:10">
      <c r="B39" s="101"/>
      <c r="C39" s="230" t="s">
        <v>921</v>
      </c>
      <c r="D39" s="230"/>
      <c r="E39" s="230"/>
      <c r="F39" s="230"/>
      <c r="G39" s="230"/>
      <c r="H39" s="230"/>
      <c r="I39" s="230"/>
      <c r="J39" s="100"/>
    </row>
    <row r="40" spans="2:10" ht="18" thickBot="1">
      <c r="B40" s="102"/>
      <c r="C40" s="77" t="s">
        <v>922</v>
      </c>
      <c r="D40" s="77"/>
      <c r="E40" s="77"/>
      <c r="F40" s="77"/>
      <c r="G40" s="77"/>
      <c r="H40" s="77"/>
      <c r="I40" s="77"/>
      <c r="J40" s="104"/>
    </row>
    <row r="41" spans="2:10" ht="18" thickBot="1">
      <c r="B41" s="105"/>
      <c r="C41" s="105"/>
      <c r="D41" s="105"/>
      <c r="E41" s="105"/>
      <c r="F41" s="105"/>
      <c r="G41" s="105"/>
      <c r="H41" s="105"/>
      <c r="I41" s="105"/>
      <c r="J41" s="105"/>
    </row>
    <row r="42" spans="2:10" ht="18" thickBot="1">
      <c r="B42" s="485" t="s">
        <v>885</v>
      </c>
      <c r="C42" s="486"/>
      <c r="D42" s="486"/>
      <c r="E42" s="486"/>
      <c r="F42" s="486"/>
      <c r="G42" s="486"/>
      <c r="H42" s="486"/>
      <c r="I42" s="486"/>
      <c r="J42" s="487"/>
    </row>
    <row r="43" spans="2:10">
      <c r="B43" s="101"/>
      <c r="C43" s="623" t="s">
        <v>886</v>
      </c>
      <c r="D43" s="623"/>
      <c r="E43" s="623"/>
      <c r="F43" s="623"/>
      <c r="G43" s="623"/>
      <c r="H43" s="623"/>
      <c r="I43" s="230"/>
      <c r="J43" s="100"/>
    </row>
    <row r="44" spans="2:10">
      <c r="B44" s="101"/>
      <c r="C44" s="623" t="s">
        <v>887</v>
      </c>
      <c r="D44" s="623"/>
      <c r="E44" s="623"/>
      <c r="F44" s="623"/>
      <c r="G44" s="623"/>
      <c r="H44" s="623"/>
      <c r="I44" s="230"/>
      <c r="J44" s="100"/>
    </row>
    <row r="45" spans="2:10" s="67" customFormat="1">
      <c r="B45" s="101"/>
      <c r="C45" s="313" t="s">
        <v>888</v>
      </c>
      <c r="D45" s="313"/>
      <c r="E45" s="313"/>
      <c r="F45" s="313"/>
      <c r="G45" s="313"/>
      <c r="H45" s="143"/>
      <c r="I45" s="230"/>
      <c r="J45" s="100"/>
    </row>
    <row r="46" spans="2:10">
      <c r="B46" s="101"/>
      <c r="C46" s="623" t="s">
        <v>889</v>
      </c>
      <c r="D46" s="623"/>
      <c r="E46" s="623"/>
      <c r="F46" s="623"/>
      <c r="G46" s="623"/>
      <c r="H46" s="623"/>
      <c r="I46" s="230"/>
      <c r="J46" s="100"/>
    </row>
    <row r="47" spans="2:10">
      <c r="B47" s="101"/>
      <c r="C47" s="623" t="s">
        <v>890</v>
      </c>
      <c r="D47" s="623"/>
      <c r="E47" s="623"/>
      <c r="F47" s="623"/>
      <c r="G47" s="623"/>
      <c r="H47" s="623"/>
      <c r="I47" s="230"/>
      <c r="J47" s="100"/>
    </row>
    <row r="48" spans="2:10">
      <c r="B48" s="101"/>
      <c r="C48" s="623" t="s">
        <v>891</v>
      </c>
      <c r="D48" s="623"/>
      <c r="E48" s="623"/>
      <c r="F48" s="623"/>
      <c r="G48" s="623"/>
      <c r="H48" s="623"/>
      <c r="I48" s="230"/>
      <c r="J48" s="100"/>
    </row>
    <row r="49" spans="2:10" s="67" customFormat="1">
      <c r="B49" s="101"/>
      <c r="C49" s="313" t="s">
        <v>892</v>
      </c>
      <c r="D49" s="313"/>
      <c r="E49" s="313"/>
      <c r="F49" s="313"/>
      <c r="G49" s="313"/>
      <c r="H49" s="143"/>
      <c r="I49" s="230"/>
      <c r="J49" s="100"/>
    </row>
    <row r="50" spans="2:10" s="67" customFormat="1">
      <c r="B50" s="101"/>
      <c r="C50" s="623" t="s">
        <v>893</v>
      </c>
      <c r="D50" s="623"/>
      <c r="E50" s="623"/>
      <c r="F50" s="623"/>
      <c r="G50" s="623"/>
      <c r="H50" s="623"/>
      <c r="I50" s="230"/>
      <c r="J50" s="100"/>
    </row>
    <row r="51" spans="2:10" s="67" customFormat="1">
      <c r="B51" s="101"/>
      <c r="C51" s="623" t="s">
        <v>894</v>
      </c>
      <c r="D51" s="623"/>
      <c r="E51" s="623"/>
      <c r="F51" s="623"/>
      <c r="G51" s="623"/>
      <c r="H51" s="623"/>
      <c r="I51" s="230"/>
      <c r="J51" s="100"/>
    </row>
    <row r="52" spans="2:10" s="67" customFormat="1">
      <c r="B52" s="101"/>
      <c r="C52" s="143" t="s">
        <v>895</v>
      </c>
      <c r="D52" s="143"/>
      <c r="E52" s="143"/>
      <c r="F52" s="143"/>
      <c r="G52" s="143"/>
      <c r="H52" s="143"/>
      <c r="I52" s="230"/>
      <c r="J52" s="100"/>
    </row>
    <row r="53" spans="2:10" s="67" customFormat="1">
      <c r="B53" s="101"/>
      <c r="C53" s="623" t="s">
        <v>896</v>
      </c>
      <c r="D53" s="623"/>
      <c r="E53" s="623"/>
      <c r="F53" s="623"/>
      <c r="G53" s="623"/>
      <c r="H53" s="623"/>
      <c r="I53" s="230"/>
      <c r="J53" s="100"/>
    </row>
    <row r="54" spans="2:10" s="67" customFormat="1">
      <c r="B54" s="101"/>
      <c r="C54" s="143" t="s">
        <v>897</v>
      </c>
      <c r="D54" s="143"/>
      <c r="E54" s="143"/>
      <c r="F54" s="143"/>
      <c r="G54" s="143"/>
      <c r="H54" s="143"/>
      <c r="I54" s="230"/>
      <c r="J54" s="100"/>
    </row>
    <row r="55" spans="2:10" s="67" customFormat="1">
      <c r="B55" s="101"/>
      <c r="C55" s="143" t="s">
        <v>898</v>
      </c>
      <c r="D55" s="143"/>
      <c r="E55" s="143"/>
      <c r="F55" s="143"/>
      <c r="G55" s="143"/>
      <c r="H55" s="143"/>
      <c r="I55" s="230"/>
      <c r="J55" s="100"/>
    </row>
    <row r="56" spans="2:10" s="67" customFormat="1">
      <c r="B56" s="101"/>
      <c r="C56" s="143" t="s">
        <v>899</v>
      </c>
      <c r="D56" s="143"/>
      <c r="E56" s="143"/>
      <c r="F56" s="143"/>
      <c r="G56" s="143"/>
      <c r="H56" s="143"/>
      <c r="I56" s="230"/>
      <c r="J56" s="100"/>
    </row>
    <row r="57" spans="2:10" s="67" customFormat="1">
      <c r="B57" s="101"/>
      <c r="C57" s="143" t="s">
        <v>900</v>
      </c>
      <c r="D57" s="143"/>
      <c r="E57" s="143"/>
      <c r="F57" s="143"/>
      <c r="G57" s="143"/>
      <c r="H57" s="143"/>
      <c r="I57" s="230"/>
      <c r="J57" s="100"/>
    </row>
    <row r="58" spans="2:10" s="67" customFormat="1">
      <c r="B58" s="101"/>
      <c r="C58" s="259"/>
      <c r="D58" s="259"/>
      <c r="E58" s="259"/>
      <c r="F58" s="259"/>
      <c r="G58" s="259"/>
      <c r="H58" s="260"/>
      <c r="I58" s="79"/>
      <c r="J58" s="100"/>
    </row>
    <row r="59" spans="2:10" ht="18" thickBot="1">
      <c r="B59" s="60"/>
      <c r="C59" s="501"/>
      <c r="D59" s="501"/>
      <c r="E59" s="501"/>
      <c r="F59" s="501"/>
      <c r="G59" s="501"/>
      <c r="H59" s="501"/>
      <c r="I59" s="61"/>
      <c r="J59" s="62"/>
    </row>
    <row r="60" spans="2:10" ht="18" thickBot="1">
      <c r="C60" s="56"/>
      <c r="D60" s="56"/>
      <c r="E60" s="56"/>
      <c r="F60" s="56"/>
      <c r="G60" s="56"/>
      <c r="H60" s="56"/>
    </row>
    <row r="61" spans="2:10" ht="18" thickBot="1">
      <c r="B61" s="492" t="s">
        <v>867</v>
      </c>
      <c r="C61" s="493"/>
      <c r="D61" s="493"/>
      <c r="E61" s="493"/>
      <c r="F61" s="493"/>
      <c r="G61" s="493"/>
      <c r="H61" s="493"/>
      <c r="I61" s="493"/>
      <c r="J61" s="494"/>
    </row>
    <row r="62" spans="2:10">
      <c r="B62" s="64"/>
      <c r="C62" s="68" t="s">
        <v>868</v>
      </c>
      <c r="D62" s="68"/>
      <c r="E62" s="68"/>
      <c r="F62" s="68"/>
      <c r="G62" s="68"/>
      <c r="H62" s="68"/>
      <c r="I62" s="65"/>
      <c r="J62" s="66"/>
    </row>
    <row r="63" spans="2:10">
      <c r="B63" s="297"/>
      <c r="C63" s="56" t="s">
        <v>869</v>
      </c>
      <c r="D63" s="56"/>
      <c r="E63" s="56"/>
      <c r="F63" s="56"/>
      <c r="G63" s="56"/>
      <c r="H63" s="56"/>
      <c r="I63" s="295"/>
      <c r="J63" s="298"/>
    </row>
    <row r="64" spans="2:10" s="134" customFormat="1">
      <c r="B64" s="99"/>
      <c r="C64" s="640" t="s">
        <v>870</v>
      </c>
      <c r="D64" s="143"/>
      <c r="E64" s="143"/>
      <c r="F64" s="143"/>
      <c r="G64" s="143"/>
      <c r="H64" s="143"/>
      <c r="I64" s="230"/>
      <c r="J64" s="100"/>
    </row>
    <row r="65" spans="2:10" s="134" customFormat="1">
      <c r="B65" s="101"/>
      <c r="C65" s="143" t="s">
        <v>871</v>
      </c>
      <c r="D65" s="143"/>
      <c r="E65" s="143"/>
      <c r="F65" s="143"/>
      <c r="G65" s="143"/>
      <c r="H65" s="143"/>
      <c r="I65" s="230"/>
      <c r="J65" s="100"/>
    </row>
    <row r="66" spans="2:10" s="134" customFormat="1">
      <c r="B66" s="101"/>
      <c r="C66" s="143" t="s">
        <v>872</v>
      </c>
      <c r="D66" s="143"/>
      <c r="E66" s="143"/>
      <c r="F66" s="143"/>
      <c r="G66" s="143"/>
      <c r="H66" s="143"/>
      <c r="I66" s="230"/>
      <c r="J66" s="100"/>
    </row>
    <row r="67" spans="2:10">
      <c r="B67" s="101"/>
      <c r="C67" s="143" t="s">
        <v>873</v>
      </c>
      <c r="D67" s="143"/>
      <c r="E67" s="143"/>
      <c r="F67" s="143"/>
      <c r="G67" s="143"/>
      <c r="H67" s="143"/>
      <c r="I67" s="230"/>
      <c r="J67" s="100"/>
    </row>
    <row r="68" spans="2:10">
      <c r="B68" s="101"/>
      <c r="C68" s="143" t="s">
        <v>874</v>
      </c>
      <c r="D68" s="143"/>
      <c r="E68" s="143"/>
      <c r="F68" s="143"/>
      <c r="G68" s="143"/>
      <c r="H68" s="143"/>
      <c r="I68" s="230"/>
      <c r="J68" s="100"/>
    </row>
    <row r="69" spans="2:10" s="295" customFormat="1">
      <c r="B69" s="101"/>
      <c r="C69" s="143" t="s">
        <v>875</v>
      </c>
      <c r="D69" s="143"/>
      <c r="E69" s="143"/>
      <c r="F69" s="143"/>
      <c r="G69" s="143"/>
      <c r="H69" s="143"/>
      <c r="I69" s="230"/>
      <c r="J69" s="100"/>
    </row>
    <row r="70" spans="2:10" s="295" customFormat="1">
      <c r="B70" s="101"/>
      <c r="C70" s="143" t="s">
        <v>876</v>
      </c>
      <c r="D70" s="143"/>
      <c r="E70" s="143"/>
      <c r="F70" s="143"/>
      <c r="G70" s="143"/>
      <c r="H70" s="143"/>
      <c r="I70" s="230"/>
      <c r="J70" s="100"/>
    </row>
    <row r="71" spans="2:10" s="295" customFormat="1">
      <c r="B71" s="101"/>
      <c r="C71" s="143" t="s">
        <v>877</v>
      </c>
      <c r="D71" s="143"/>
      <c r="E71" s="143"/>
      <c r="F71" s="143"/>
      <c r="G71" s="143"/>
      <c r="H71" s="143"/>
      <c r="I71" s="230"/>
      <c r="J71" s="100"/>
    </row>
    <row r="72" spans="2:10" s="295" customFormat="1">
      <c r="B72" s="101"/>
      <c r="C72" s="143" t="s">
        <v>878</v>
      </c>
      <c r="D72" s="143"/>
      <c r="E72" s="143"/>
      <c r="F72" s="143"/>
      <c r="G72" s="143"/>
      <c r="H72" s="143"/>
      <c r="I72" s="230"/>
      <c r="J72" s="100"/>
    </row>
    <row r="73" spans="2:10" s="295" customFormat="1">
      <c r="B73" s="101"/>
      <c r="C73" s="143" t="s">
        <v>879</v>
      </c>
      <c r="D73" s="143"/>
      <c r="E73" s="143"/>
      <c r="F73" s="143"/>
      <c r="G73" s="143"/>
      <c r="H73" s="143"/>
      <c r="I73" s="230"/>
      <c r="J73" s="100"/>
    </row>
    <row r="74" spans="2:10" s="295" customFormat="1">
      <c r="B74" s="101"/>
      <c r="C74" s="143" t="s">
        <v>880</v>
      </c>
      <c r="D74" s="143"/>
      <c r="E74" s="143"/>
      <c r="F74" s="143"/>
      <c r="G74" s="143"/>
      <c r="H74" s="143"/>
      <c r="I74" s="230"/>
      <c r="J74" s="100"/>
    </row>
    <row r="75" spans="2:10" s="295" customFormat="1">
      <c r="B75" s="101"/>
      <c r="C75" s="143" t="s">
        <v>881</v>
      </c>
      <c r="D75" s="143"/>
      <c r="E75" s="143"/>
      <c r="F75" s="143"/>
      <c r="G75" s="143"/>
      <c r="H75" s="143"/>
      <c r="I75" s="230"/>
      <c r="J75" s="100"/>
    </row>
    <row r="76" spans="2:10" s="295" customFormat="1">
      <c r="B76" s="101"/>
      <c r="C76" s="143" t="s">
        <v>882</v>
      </c>
      <c r="D76" s="143"/>
      <c r="E76" s="143"/>
      <c r="F76" s="143"/>
      <c r="G76" s="143"/>
      <c r="H76" s="143"/>
      <c r="I76" s="230"/>
      <c r="J76" s="100"/>
    </row>
    <row r="77" spans="2:10" s="295" customFormat="1">
      <c r="B77" s="101"/>
      <c r="C77" s="143" t="s">
        <v>883</v>
      </c>
      <c r="D77" s="143"/>
      <c r="E77" s="143"/>
      <c r="F77" s="143"/>
      <c r="G77" s="143"/>
      <c r="H77" s="143"/>
      <c r="I77" s="230"/>
      <c r="J77" s="100"/>
    </row>
    <row r="78" spans="2:10" s="295" customFormat="1">
      <c r="B78" s="101"/>
      <c r="C78" s="143" t="s">
        <v>884</v>
      </c>
      <c r="D78" s="143"/>
      <c r="E78" s="143"/>
      <c r="F78" s="143"/>
      <c r="G78" s="143"/>
      <c r="H78" s="143"/>
      <c r="I78" s="230"/>
      <c r="J78" s="100"/>
    </row>
    <row r="79" spans="2:10" ht="18" thickBot="1">
      <c r="B79" s="102"/>
      <c r="C79" s="103"/>
      <c r="D79" s="103"/>
      <c r="E79" s="103"/>
      <c r="F79" s="103"/>
      <c r="G79" s="103"/>
      <c r="H79" s="103"/>
      <c r="I79" s="77"/>
      <c r="J79" s="104"/>
    </row>
    <row r="80" spans="2:10" ht="18" thickBot="1">
      <c r="B80" s="105"/>
      <c r="C80" s="143"/>
      <c r="D80" s="143"/>
      <c r="E80" s="143"/>
      <c r="F80" s="143"/>
      <c r="G80" s="143"/>
      <c r="H80" s="143"/>
      <c r="I80" s="105"/>
      <c r="J80" s="105"/>
    </row>
    <row r="81" spans="2:10" ht="18" thickBot="1">
      <c r="B81" s="485" t="s">
        <v>860</v>
      </c>
      <c r="C81" s="486"/>
      <c r="D81" s="486"/>
      <c r="E81" s="486"/>
      <c r="F81" s="486"/>
      <c r="G81" s="486"/>
      <c r="H81" s="486"/>
      <c r="I81" s="486"/>
      <c r="J81" s="487"/>
    </row>
    <row r="82" spans="2:10">
      <c r="B82" s="106"/>
      <c r="C82" s="488" t="s">
        <v>861</v>
      </c>
      <c r="D82" s="488"/>
      <c r="E82" s="488"/>
      <c r="F82" s="488"/>
      <c r="G82" s="488"/>
      <c r="H82" s="322"/>
      <c r="I82" s="78"/>
      <c r="J82" s="107"/>
    </row>
    <row r="83" spans="2:10">
      <c r="B83" s="101"/>
      <c r="C83" s="623" t="s">
        <v>862</v>
      </c>
      <c r="D83" s="623"/>
      <c r="E83" s="623"/>
      <c r="F83" s="623"/>
      <c r="G83" s="623"/>
      <c r="H83" s="143"/>
      <c r="I83" s="230"/>
      <c r="J83" s="100"/>
    </row>
    <row r="84" spans="2:10" s="133" customFormat="1">
      <c r="B84" s="101"/>
      <c r="C84" s="143" t="s">
        <v>863</v>
      </c>
      <c r="D84" s="143"/>
      <c r="E84" s="143"/>
      <c r="F84" s="143"/>
      <c r="G84" s="143"/>
      <c r="H84" s="143"/>
      <c r="I84" s="230"/>
      <c r="J84" s="100"/>
    </row>
    <row r="85" spans="2:10">
      <c r="B85" s="101"/>
      <c r="C85" s="650" t="s">
        <v>864</v>
      </c>
      <c r="D85" s="650"/>
      <c r="E85" s="650"/>
      <c r="F85" s="650"/>
      <c r="G85" s="650"/>
      <c r="H85" s="143"/>
      <c r="I85" s="230"/>
      <c r="J85" s="100"/>
    </row>
    <row r="86" spans="2:10">
      <c r="B86" s="101"/>
      <c r="C86" s="303" t="s">
        <v>865</v>
      </c>
      <c r="D86" s="303"/>
      <c r="E86" s="303"/>
      <c r="F86" s="303"/>
      <c r="G86" s="303"/>
      <c r="H86" s="143"/>
      <c r="I86" s="230"/>
      <c r="J86" s="100"/>
    </row>
    <row r="87" spans="2:10" s="145" customFormat="1">
      <c r="B87" s="101"/>
      <c r="C87" s="230" t="s">
        <v>866</v>
      </c>
      <c r="D87" s="230"/>
      <c r="E87" s="230"/>
      <c r="F87" s="230"/>
      <c r="G87" s="230"/>
      <c r="H87" s="143"/>
      <c r="I87" s="230"/>
      <c r="J87" s="100"/>
    </row>
    <row r="88" spans="2:10" ht="18" thickBot="1">
      <c r="B88" s="102"/>
      <c r="C88" s="103"/>
      <c r="D88" s="103"/>
      <c r="E88" s="103"/>
      <c r="F88" s="103"/>
      <c r="G88" s="103"/>
      <c r="H88" s="103"/>
      <c r="I88" s="77"/>
      <c r="J88" s="104"/>
    </row>
    <row r="89" spans="2:10" ht="18" thickBot="1">
      <c r="B89" s="230"/>
      <c r="C89" s="143"/>
      <c r="D89" s="143"/>
      <c r="E89" s="143"/>
      <c r="F89" s="143"/>
      <c r="G89" s="143"/>
      <c r="H89" s="143"/>
      <c r="I89" s="230"/>
      <c r="J89" s="230"/>
    </row>
    <row r="90" spans="2:10" ht="18" thickBot="1">
      <c r="B90" s="485" t="s">
        <v>852</v>
      </c>
      <c r="C90" s="486"/>
      <c r="D90" s="486"/>
      <c r="E90" s="486"/>
      <c r="F90" s="486"/>
      <c r="G90" s="486"/>
      <c r="H90" s="486"/>
      <c r="I90" s="486"/>
      <c r="J90" s="487"/>
    </row>
    <row r="91" spans="2:10">
      <c r="B91" s="106"/>
      <c r="C91" s="488" t="s">
        <v>853</v>
      </c>
      <c r="D91" s="488"/>
      <c r="E91" s="488"/>
      <c r="F91" s="488"/>
      <c r="G91" s="488"/>
      <c r="H91" s="322"/>
      <c r="I91" s="78"/>
      <c r="J91" s="107"/>
    </row>
    <row r="92" spans="2:10">
      <c r="B92" s="101"/>
      <c r="C92" s="623" t="s">
        <v>854</v>
      </c>
      <c r="D92" s="623"/>
      <c r="E92" s="623"/>
      <c r="F92" s="623"/>
      <c r="G92" s="623"/>
      <c r="H92" s="143"/>
      <c r="I92" s="230"/>
      <c r="J92" s="100"/>
    </row>
    <row r="93" spans="2:10">
      <c r="B93" s="101"/>
      <c r="C93" s="230" t="s">
        <v>855</v>
      </c>
      <c r="D93" s="230"/>
      <c r="E93" s="230"/>
      <c r="F93" s="230"/>
      <c r="G93" s="230"/>
      <c r="H93" s="143"/>
      <c r="I93" s="230"/>
      <c r="J93" s="100"/>
    </row>
    <row r="94" spans="2:10">
      <c r="B94" s="101"/>
      <c r="C94" s="303" t="s">
        <v>856</v>
      </c>
      <c r="D94" s="230"/>
      <c r="E94" s="230"/>
      <c r="F94" s="230"/>
      <c r="G94" s="230"/>
      <c r="H94" s="143"/>
      <c r="I94" s="230"/>
      <c r="J94" s="100"/>
    </row>
    <row r="95" spans="2:10">
      <c r="B95" s="101"/>
      <c r="C95" s="230" t="s">
        <v>857</v>
      </c>
      <c r="D95" s="230"/>
      <c r="E95" s="230"/>
      <c r="F95" s="230"/>
      <c r="G95" s="230"/>
      <c r="H95" s="143"/>
      <c r="I95" s="230"/>
      <c r="J95" s="100"/>
    </row>
    <row r="96" spans="2:10">
      <c r="B96" s="101"/>
      <c r="C96" s="230" t="s">
        <v>858</v>
      </c>
      <c r="D96" s="230"/>
      <c r="E96" s="230"/>
      <c r="F96" s="230"/>
      <c r="G96" s="230"/>
      <c r="H96" s="143"/>
      <c r="I96" s="230"/>
      <c r="J96" s="100"/>
    </row>
    <row r="97" spans="2:10" s="123" customFormat="1">
      <c r="B97" s="101"/>
      <c r="C97" s="230" t="s">
        <v>859</v>
      </c>
      <c r="D97" s="230"/>
      <c r="E97" s="230"/>
      <c r="F97" s="230"/>
      <c r="G97" s="230"/>
      <c r="H97" s="143"/>
      <c r="I97" s="230"/>
      <c r="J97" s="100"/>
    </row>
    <row r="98" spans="2:10" ht="18" thickBot="1">
      <c r="B98" s="60"/>
      <c r="C98" s="125"/>
      <c r="D98" s="75"/>
      <c r="E98" s="75"/>
      <c r="F98" s="75"/>
      <c r="G98" s="75"/>
      <c r="H98" s="63"/>
      <c r="I98" s="61"/>
      <c r="J98" s="62"/>
    </row>
    <row r="99" spans="2:10" ht="18" thickBot="1"/>
    <row r="100" spans="2:10" ht="18" thickBot="1">
      <c r="B100" s="492" t="s">
        <v>834</v>
      </c>
      <c r="C100" s="493"/>
      <c r="D100" s="493"/>
      <c r="E100" s="493"/>
      <c r="F100" s="493"/>
      <c r="G100" s="493"/>
      <c r="H100" s="493"/>
      <c r="I100" s="493"/>
      <c r="J100" s="494"/>
    </row>
    <row r="101" spans="2:10">
      <c r="B101" s="64"/>
      <c r="C101" s="65"/>
      <c r="D101" s="65"/>
      <c r="E101" s="65" t="s">
        <v>102</v>
      </c>
      <c r="F101" s="65"/>
      <c r="G101" s="65" t="s">
        <v>103</v>
      </c>
      <c r="H101" s="65"/>
      <c r="I101" s="65"/>
      <c r="J101" s="66"/>
    </row>
    <row r="102" spans="2:10">
      <c r="B102" s="297"/>
      <c r="C102" s="648" t="s">
        <v>835</v>
      </c>
      <c r="D102" s="648"/>
      <c r="E102" s="295" t="s">
        <v>836</v>
      </c>
      <c r="F102" s="295"/>
      <c r="G102" s="295" t="s">
        <v>837</v>
      </c>
      <c r="H102" s="295"/>
      <c r="I102" s="295"/>
      <c r="J102" s="298"/>
    </row>
    <row r="103" spans="2:10">
      <c r="B103" s="297"/>
      <c r="C103" s="295"/>
      <c r="D103" s="295"/>
      <c r="E103" s="295" t="s">
        <v>838</v>
      </c>
      <c r="F103" s="295"/>
      <c r="G103" s="295" t="s">
        <v>839</v>
      </c>
      <c r="H103" s="295"/>
      <c r="I103" s="295"/>
      <c r="J103" s="298"/>
    </row>
    <row r="104" spans="2:10">
      <c r="B104" s="297"/>
      <c r="C104" s="295"/>
      <c r="D104" s="295"/>
      <c r="E104" s="295" t="s">
        <v>840</v>
      </c>
      <c r="F104" s="295"/>
      <c r="G104" s="295" t="s">
        <v>837</v>
      </c>
      <c r="H104" s="295"/>
      <c r="I104" s="295"/>
      <c r="J104" s="298"/>
    </row>
    <row r="105" spans="2:10" s="172" customFormat="1">
      <c r="B105" s="297"/>
      <c r="C105" s="295"/>
      <c r="D105" s="295"/>
      <c r="E105" s="295"/>
      <c r="F105" s="295"/>
      <c r="G105" s="295"/>
      <c r="H105" s="295"/>
      <c r="I105" s="295"/>
      <c r="J105" s="298"/>
    </row>
    <row r="106" spans="2:10" s="172" customFormat="1">
      <c r="B106" s="297"/>
      <c r="C106" s="649" t="s">
        <v>841</v>
      </c>
      <c r="D106" s="649"/>
      <c r="E106" s="295" t="s">
        <v>842</v>
      </c>
      <c r="F106" s="289"/>
      <c r="G106" s="295" t="s">
        <v>843</v>
      </c>
      <c r="H106" s="295"/>
      <c r="I106" s="295"/>
      <c r="J106" s="298"/>
    </row>
    <row r="107" spans="2:10" s="172" customFormat="1">
      <c r="B107" s="297"/>
      <c r="C107" s="295"/>
      <c r="D107" s="295"/>
      <c r="E107" s="289" t="s">
        <v>844</v>
      </c>
      <c r="F107" s="295"/>
      <c r="G107" s="289" t="s">
        <v>845</v>
      </c>
      <c r="H107" s="295"/>
      <c r="I107" s="295"/>
      <c r="J107" s="298"/>
    </row>
    <row r="108" spans="2:10">
      <c r="B108" s="297"/>
      <c r="C108" s="295"/>
      <c r="D108" s="295"/>
      <c r="E108" s="295"/>
      <c r="F108" s="295"/>
      <c r="G108" s="295"/>
      <c r="H108" s="295"/>
      <c r="I108" s="295"/>
      <c r="J108" s="298"/>
    </row>
    <row r="109" spans="2:10">
      <c r="B109" s="297"/>
      <c r="C109" s="295"/>
      <c r="D109" s="295" t="s">
        <v>846</v>
      </c>
      <c r="E109" s="631" t="s">
        <v>847</v>
      </c>
      <c r="F109" s="230"/>
      <c r="G109" s="230"/>
      <c r="H109" s="230"/>
      <c r="I109" s="295"/>
      <c r="J109" s="298"/>
    </row>
    <row r="110" spans="2:10" s="172" customFormat="1">
      <c r="B110" s="297"/>
      <c r="C110" s="295"/>
      <c r="D110" s="295"/>
      <c r="E110" s="631" t="s">
        <v>848</v>
      </c>
      <c r="F110" s="230"/>
      <c r="G110" s="230"/>
      <c r="H110" s="230"/>
      <c r="I110" s="295"/>
      <c r="J110" s="298"/>
    </row>
    <row r="111" spans="2:10" s="172" customFormat="1">
      <c r="B111" s="297"/>
      <c r="C111" s="295"/>
      <c r="D111" s="295"/>
      <c r="E111" s="230" t="s">
        <v>849</v>
      </c>
      <c r="F111" s="230"/>
      <c r="G111" s="230"/>
      <c r="H111" s="230"/>
      <c r="I111" s="295"/>
      <c r="J111" s="298"/>
    </row>
    <row r="112" spans="2:10" s="295" customFormat="1">
      <c r="B112" s="297"/>
      <c r="E112" s="230" t="s">
        <v>850</v>
      </c>
      <c r="F112" s="230"/>
      <c r="G112" s="230"/>
      <c r="H112" s="230"/>
      <c r="J112" s="298"/>
    </row>
    <row r="113" spans="2:10" s="295" customFormat="1">
      <c r="B113" s="297"/>
      <c r="E113" s="230"/>
      <c r="F113" s="230"/>
      <c r="G113" s="230"/>
      <c r="H113" s="230"/>
      <c r="J113" s="298"/>
    </row>
    <row r="114" spans="2:10" s="295" customFormat="1">
      <c r="B114" s="297"/>
      <c r="C114" s="631" t="s">
        <v>851</v>
      </c>
      <c r="E114" s="230"/>
      <c r="F114" s="230"/>
      <c r="G114" s="230"/>
      <c r="H114" s="230"/>
      <c r="J114" s="298"/>
    </row>
    <row r="115" spans="2:10" ht="18" thickBot="1">
      <c r="B115" s="60"/>
      <c r="C115" s="61"/>
      <c r="D115" s="61"/>
      <c r="E115" s="61"/>
      <c r="F115" s="61"/>
      <c r="G115" s="61"/>
      <c r="H115" s="61"/>
      <c r="I115" s="61"/>
      <c r="J115" s="62"/>
    </row>
    <row r="116" spans="2:10" ht="18" thickBot="1">
      <c r="E116" s="70"/>
    </row>
    <row r="117" spans="2:10" ht="18" thickBot="1">
      <c r="B117" s="495" t="s">
        <v>821</v>
      </c>
      <c r="C117" s="496"/>
      <c r="D117" s="496"/>
      <c r="E117" s="496"/>
      <c r="F117" s="496"/>
      <c r="G117" s="496"/>
      <c r="H117" s="496"/>
      <c r="I117" s="496"/>
      <c r="J117" s="497"/>
    </row>
    <row r="118" spans="2:10">
      <c r="B118" s="64"/>
      <c r="C118" s="65" t="s">
        <v>822</v>
      </c>
      <c r="D118" s="65"/>
      <c r="E118" s="65"/>
      <c r="F118" s="65"/>
      <c r="G118" s="65"/>
      <c r="H118" s="65"/>
      <c r="I118" s="65"/>
      <c r="J118" s="66"/>
    </row>
    <row r="119" spans="2:10">
      <c r="B119" s="99"/>
      <c r="C119" s="631" t="s">
        <v>823</v>
      </c>
      <c r="D119" s="230"/>
      <c r="E119" s="230"/>
      <c r="F119" s="230"/>
      <c r="G119" s="230"/>
      <c r="H119" s="230"/>
      <c r="I119" s="230"/>
      <c r="J119" s="100"/>
    </row>
    <row r="120" spans="2:10" s="131" customFormat="1">
      <c r="B120" s="99"/>
      <c r="C120" s="631" t="s">
        <v>824</v>
      </c>
      <c r="D120" s="230"/>
      <c r="E120" s="230"/>
      <c r="F120" s="230"/>
      <c r="G120" s="230"/>
      <c r="H120" s="230"/>
      <c r="I120" s="230"/>
      <c r="J120" s="100"/>
    </row>
    <row r="121" spans="2:10" s="165" customFormat="1">
      <c r="B121" s="99"/>
      <c r="C121" s="631" t="s">
        <v>825</v>
      </c>
      <c r="D121" s="230"/>
      <c r="E121" s="230"/>
      <c r="F121" s="230"/>
      <c r="G121" s="230"/>
      <c r="H121" s="230"/>
      <c r="I121" s="230"/>
      <c r="J121" s="100"/>
    </row>
    <row r="122" spans="2:10" s="165" customFormat="1">
      <c r="B122" s="99"/>
      <c r="C122" s="230" t="s">
        <v>826</v>
      </c>
      <c r="D122" s="230"/>
      <c r="E122" s="230"/>
      <c r="F122" s="230"/>
      <c r="G122" s="230"/>
      <c r="H122" s="230"/>
      <c r="I122" s="230"/>
      <c r="J122" s="100"/>
    </row>
    <row r="123" spans="2:10">
      <c r="B123" s="101"/>
      <c r="C123" s="230" t="s">
        <v>827</v>
      </c>
      <c r="D123" s="230"/>
      <c r="E123" s="230"/>
      <c r="F123" s="230"/>
      <c r="G123" s="230"/>
      <c r="H123" s="230"/>
      <c r="I123" s="230"/>
      <c r="J123" s="100"/>
    </row>
    <row r="124" spans="2:10">
      <c r="B124" s="101"/>
      <c r="C124" s="230" t="s">
        <v>828</v>
      </c>
      <c r="D124" s="230"/>
      <c r="E124" s="230"/>
      <c r="F124" s="230"/>
      <c r="G124" s="230"/>
      <c r="H124" s="230"/>
      <c r="I124" s="230"/>
      <c r="J124" s="100"/>
    </row>
    <row r="125" spans="2:10">
      <c r="B125" s="101"/>
      <c r="C125" s="230" t="s">
        <v>829</v>
      </c>
      <c r="D125" s="230"/>
      <c r="E125" s="230"/>
      <c r="F125" s="230"/>
      <c r="G125" s="230"/>
      <c r="H125" s="230"/>
      <c r="I125" s="230"/>
      <c r="J125" s="100"/>
    </row>
    <row r="126" spans="2:10">
      <c r="B126" s="101"/>
      <c r="C126" s="303" t="s">
        <v>830</v>
      </c>
      <c r="D126" s="230"/>
      <c r="E126" s="230"/>
      <c r="F126" s="230"/>
      <c r="G126" s="230"/>
      <c r="H126" s="230"/>
      <c r="I126" s="230"/>
      <c r="J126" s="100"/>
    </row>
    <row r="127" spans="2:10">
      <c r="B127" s="101"/>
      <c r="C127" s="230" t="s">
        <v>831</v>
      </c>
      <c r="D127" s="230"/>
      <c r="E127" s="230"/>
      <c r="F127" s="230"/>
      <c r="G127" s="230"/>
      <c r="H127" s="230"/>
      <c r="I127" s="230"/>
      <c r="J127" s="100"/>
    </row>
    <row r="128" spans="2:10">
      <c r="B128" s="101"/>
      <c r="C128" s="230" t="s">
        <v>832</v>
      </c>
      <c r="D128" s="230"/>
      <c r="E128" s="230"/>
      <c r="F128" s="230"/>
      <c r="G128" s="230"/>
      <c r="H128" s="230"/>
      <c r="I128" s="230"/>
      <c r="J128" s="100"/>
    </row>
    <row r="129" spans="2:10" s="122" customFormat="1" ht="18" thickBot="1">
      <c r="B129" s="102"/>
      <c r="C129" s="77" t="s">
        <v>833</v>
      </c>
      <c r="D129" s="77"/>
      <c r="E129" s="77"/>
      <c r="F129" s="77"/>
      <c r="G129" s="77"/>
      <c r="H129" s="77"/>
      <c r="I129" s="77"/>
      <c r="J129" s="104"/>
    </row>
    <row r="130" spans="2:10" ht="18" thickBot="1">
      <c r="B130" s="102"/>
      <c r="C130" s="77" t="s">
        <v>145</v>
      </c>
      <c r="D130" s="77"/>
      <c r="E130" s="77"/>
      <c r="F130" s="77"/>
      <c r="G130" s="77"/>
      <c r="H130" s="77"/>
      <c r="I130" s="77"/>
      <c r="J130" s="104"/>
    </row>
    <row r="131" spans="2:10" s="165" customFormat="1" ht="18" thickBot="1">
      <c r="B131" s="170"/>
      <c r="C131" s="77"/>
      <c r="D131" s="77"/>
      <c r="E131" s="77"/>
      <c r="F131" s="77"/>
      <c r="G131" s="77"/>
      <c r="H131" s="77"/>
      <c r="I131" s="79"/>
      <c r="J131" s="78"/>
    </row>
    <row r="132" spans="2:10" s="128" customFormat="1" ht="18" thickBot="1">
      <c r="B132" s="645" t="s">
        <v>811</v>
      </c>
      <c r="C132" s="646"/>
      <c r="D132" s="646"/>
      <c r="E132" s="646"/>
      <c r="F132" s="646"/>
      <c r="G132" s="646"/>
      <c r="H132" s="647"/>
      <c r="I132" s="101"/>
      <c r="J132" s="79"/>
    </row>
    <row r="133" spans="2:10" s="165" customFormat="1">
      <c r="B133" s="498" t="s">
        <v>812</v>
      </c>
      <c r="C133" s="499"/>
      <c r="D133" s="500"/>
      <c r="E133" s="244" t="s">
        <v>227</v>
      </c>
      <c r="F133" s="244" t="s">
        <v>813</v>
      </c>
      <c r="G133" s="244" t="s">
        <v>814</v>
      </c>
      <c r="H133" s="244" t="s">
        <v>820</v>
      </c>
      <c r="I133" s="79"/>
      <c r="J133" s="79"/>
    </row>
    <row r="134" spans="2:10" s="165" customFormat="1">
      <c r="B134" s="498" t="s">
        <v>224</v>
      </c>
      <c r="C134" s="499"/>
      <c r="D134" s="500"/>
      <c r="E134" s="319" t="s">
        <v>815</v>
      </c>
      <c r="F134" s="319" t="s">
        <v>816</v>
      </c>
      <c r="G134" s="319" t="s">
        <v>817</v>
      </c>
      <c r="H134" s="319" t="s">
        <v>818</v>
      </c>
      <c r="I134" s="79"/>
      <c r="J134" s="79"/>
    </row>
    <row r="135" spans="2:10" s="165" customFormat="1">
      <c r="B135" s="498" t="s">
        <v>225</v>
      </c>
      <c r="C135" s="499"/>
      <c r="D135" s="500"/>
      <c r="E135" s="319" t="s">
        <v>819</v>
      </c>
      <c r="F135" s="319" t="s">
        <v>228</v>
      </c>
      <c r="G135" s="319" t="s">
        <v>230</v>
      </c>
      <c r="H135" s="319" t="s">
        <v>233</v>
      </c>
      <c r="I135" s="79"/>
      <c r="J135" s="79"/>
    </row>
    <row r="136" spans="2:10" s="165" customFormat="1">
      <c r="B136" s="498" t="s">
        <v>226</v>
      </c>
      <c r="C136" s="499"/>
      <c r="D136" s="500"/>
      <c r="E136" s="319" t="s">
        <v>819</v>
      </c>
      <c r="F136" s="319" t="s">
        <v>229</v>
      </c>
      <c r="G136" s="319" t="s">
        <v>231</v>
      </c>
      <c r="H136" s="319" t="s">
        <v>232</v>
      </c>
      <c r="I136" s="79"/>
      <c r="J136" s="79"/>
    </row>
    <row r="137" spans="2:10">
      <c r="B137" s="105"/>
      <c r="C137" s="105"/>
      <c r="D137" s="105"/>
      <c r="E137" s="105"/>
      <c r="F137" s="105"/>
      <c r="G137" s="105"/>
      <c r="H137" s="105"/>
      <c r="I137" s="105"/>
      <c r="J137" s="105"/>
    </row>
    <row r="138" spans="2:10" ht="18" thickBot="1"/>
    <row r="139" spans="2:10" ht="18" thickBot="1">
      <c r="B139" s="492" t="s">
        <v>800</v>
      </c>
      <c r="C139" s="493"/>
      <c r="D139" s="493"/>
      <c r="E139" s="493"/>
      <c r="F139" s="493"/>
      <c r="G139" s="493"/>
      <c r="H139" s="493"/>
      <c r="I139" s="493"/>
      <c r="J139" s="494"/>
    </row>
    <row r="140" spans="2:10">
      <c r="B140" s="297"/>
      <c r="C140" s="230" t="s">
        <v>801</v>
      </c>
      <c r="D140" s="295"/>
      <c r="E140" s="295"/>
      <c r="F140" s="295"/>
      <c r="G140" s="295"/>
      <c r="H140" s="295"/>
      <c r="I140" s="295"/>
      <c r="J140" s="298"/>
    </row>
    <row r="141" spans="2:10">
      <c r="B141" s="297"/>
      <c r="C141" s="230" t="s">
        <v>802</v>
      </c>
      <c r="D141" s="295"/>
      <c r="E141" s="295"/>
      <c r="F141" s="295"/>
      <c r="G141" s="295"/>
      <c r="H141" s="295"/>
      <c r="I141" s="295"/>
      <c r="J141" s="298"/>
    </row>
    <row r="142" spans="2:10">
      <c r="B142" s="297"/>
      <c r="C142" s="640" t="s">
        <v>803</v>
      </c>
      <c r="D142" s="295"/>
      <c r="E142" s="295"/>
      <c r="F142" s="295"/>
      <c r="G142" s="295"/>
      <c r="H142" s="295"/>
      <c r="I142" s="295"/>
      <c r="J142" s="298"/>
    </row>
    <row r="143" spans="2:10">
      <c r="B143" s="297"/>
      <c r="C143" s="295"/>
      <c r="D143" s="642" t="s">
        <v>804</v>
      </c>
      <c r="E143" s="295"/>
      <c r="F143" s="295"/>
      <c r="G143" s="295"/>
      <c r="H143" s="295"/>
      <c r="I143" s="295"/>
      <c r="J143" s="298"/>
    </row>
    <row r="144" spans="2:10">
      <c r="B144" s="297"/>
      <c r="C144" s="640"/>
      <c r="D144" s="109" t="s">
        <v>159</v>
      </c>
      <c r="E144" s="109" t="s">
        <v>157</v>
      </c>
      <c r="F144" s="109" t="s">
        <v>158</v>
      </c>
      <c r="G144" s="295"/>
      <c r="H144" s="295"/>
      <c r="I144" s="295"/>
      <c r="J144" s="298"/>
    </row>
    <row r="145" spans="2:10">
      <c r="B145" s="297"/>
      <c r="C145" s="640"/>
      <c r="D145" s="643" t="s">
        <v>805</v>
      </c>
      <c r="E145" s="643" t="s">
        <v>166</v>
      </c>
      <c r="F145" s="643" t="s">
        <v>160</v>
      </c>
      <c r="G145" s="295"/>
      <c r="H145" s="295"/>
      <c r="I145" s="295"/>
      <c r="J145" s="298"/>
    </row>
    <row r="146" spans="2:10">
      <c r="B146" s="297"/>
      <c r="C146" s="640"/>
      <c r="D146" s="643" t="s">
        <v>806</v>
      </c>
      <c r="E146" s="643" t="s">
        <v>167</v>
      </c>
      <c r="F146" s="643" t="s">
        <v>161</v>
      </c>
      <c r="G146" s="295"/>
      <c r="H146" s="295"/>
      <c r="I146" s="295"/>
      <c r="J146" s="298"/>
    </row>
    <row r="147" spans="2:10">
      <c r="B147" s="297"/>
      <c r="C147" s="640"/>
      <c r="D147" s="643" t="s">
        <v>807</v>
      </c>
      <c r="E147" s="643" t="s">
        <v>165</v>
      </c>
      <c r="F147" s="643" t="s">
        <v>162</v>
      </c>
      <c r="G147" s="295"/>
      <c r="H147" s="295"/>
      <c r="I147" s="295"/>
      <c r="J147" s="298"/>
    </row>
    <row r="148" spans="2:10">
      <c r="B148" s="297"/>
      <c r="C148" s="640"/>
      <c r="D148" s="643" t="s">
        <v>808</v>
      </c>
      <c r="E148" s="643" t="s">
        <v>164</v>
      </c>
      <c r="F148" s="643" t="s">
        <v>163</v>
      </c>
      <c r="G148" s="295"/>
      <c r="H148" s="295"/>
      <c r="I148" s="295"/>
      <c r="J148" s="298"/>
    </row>
    <row r="149" spans="2:10" s="165" customFormat="1">
      <c r="B149" s="297"/>
      <c r="C149" s="640" t="s">
        <v>809</v>
      </c>
      <c r="D149" s="644"/>
      <c r="E149" s="644"/>
      <c r="F149" s="644"/>
      <c r="G149" s="295"/>
      <c r="H149" s="295"/>
      <c r="I149" s="295"/>
      <c r="J149" s="298"/>
    </row>
    <row r="150" spans="2:10" ht="18" thickBot="1">
      <c r="B150" s="60"/>
      <c r="C150" s="77" t="s">
        <v>810</v>
      </c>
      <c r="D150" s="157"/>
      <c r="E150" s="157"/>
      <c r="F150" s="157"/>
      <c r="G150" s="157"/>
      <c r="H150" s="157"/>
      <c r="I150" s="157"/>
      <c r="J150" s="158"/>
    </row>
    <row r="151" spans="2:10" ht="18" thickBot="1">
      <c r="B151" s="57"/>
      <c r="C151" s="79"/>
      <c r="D151" s="57"/>
      <c r="E151" s="57"/>
      <c r="F151" s="57"/>
      <c r="G151" s="57"/>
      <c r="H151" s="57"/>
      <c r="I151" s="57"/>
      <c r="J151" s="57"/>
    </row>
    <row r="152" spans="2:10" ht="18" thickBot="1">
      <c r="B152" s="492" t="s">
        <v>788</v>
      </c>
      <c r="C152" s="493"/>
      <c r="D152" s="493"/>
      <c r="E152" s="493"/>
      <c r="F152" s="493"/>
      <c r="G152" s="493"/>
      <c r="H152" s="493"/>
      <c r="I152" s="493"/>
      <c r="J152" s="494"/>
    </row>
    <row r="153" spans="2:10">
      <c r="B153" s="297"/>
      <c r="C153" s="640" t="s">
        <v>789</v>
      </c>
      <c r="D153" s="295"/>
      <c r="E153" s="295"/>
      <c r="F153" s="295"/>
      <c r="G153" s="295"/>
      <c r="H153" s="295"/>
      <c r="I153" s="295"/>
      <c r="J153" s="298"/>
    </row>
    <row r="154" spans="2:10">
      <c r="B154" s="297"/>
      <c r="C154" s="143" t="s">
        <v>144</v>
      </c>
      <c r="D154" s="295"/>
      <c r="E154" s="295"/>
      <c r="F154" s="295"/>
      <c r="G154" s="295"/>
      <c r="H154" s="295"/>
      <c r="I154" s="295"/>
      <c r="J154" s="298"/>
    </row>
    <row r="155" spans="2:10">
      <c r="B155" s="297"/>
      <c r="C155" s="143" t="s">
        <v>790</v>
      </c>
      <c r="D155" s="295"/>
      <c r="E155" s="295"/>
      <c r="F155" s="295"/>
      <c r="G155" s="295"/>
      <c r="H155" s="295"/>
      <c r="I155" s="295"/>
      <c r="J155" s="298"/>
    </row>
    <row r="156" spans="2:10">
      <c r="B156" s="297"/>
      <c r="C156" s="143" t="s">
        <v>791</v>
      </c>
      <c r="D156" s="230"/>
      <c r="E156" s="230"/>
      <c r="F156" s="230"/>
      <c r="G156" s="230"/>
      <c r="H156" s="295"/>
      <c r="I156" s="295"/>
      <c r="J156" s="298"/>
    </row>
    <row r="157" spans="2:10">
      <c r="B157" s="297"/>
      <c r="C157" s="143" t="s">
        <v>792</v>
      </c>
      <c r="D157" s="230"/>
      <c r="E157" s="230"/>
      <c r="F157" s="230"/>
      <c r="G157" s="230"/>
      <c r="H157" s="295"/>
      <c r="I157" s="295"/>
      <c r="J157" s="298"/>
    </row>
    <row r="158" spans="2:10">
      <c r="B158" s="297"/>
      <c r="C158" s="143" t="s">
        <v>793</v>
      </c>
      <c r="D158" s="230"/>
      <c r="E158" s="230"/>
      <c r="F158" s="230"/>
      <c r="G158" s="230"/>
      <c r="H158" s="295"/>
      <c r="I158" s="295"/>
      <c r="J158" s="298"/>
    </row>
    <row r="159" spans="2:10">
      <c r="B159" s="297"/>
      <c r="C159" s="143" t="s">
        <v>794</v>
      </c>
      <c r="D159" s="295"/>
      <c r="E159" s="295"/>
      <c r="F159" s="295"/>
      <c r="G159" s="295"/>
      <c r="H159" s="295"/>
      <c r="I159" s="295"/>
      <c r="J159" s="298"/>
    </row>
    <row r="160" spans="2:10">
      <c r="B160" s="297"/>
      <c r="C160" s="143" t="s">
        <v>795</v>
      </c>
      <c r="D160" s="295"/>
      <c r="E160" s="295"/>
      <c r="F160" s="295"/>
      <c r="G160" s="295"/>
      <c r="H160" s="295"/>
      <c r="I160" s="295"/>
      <c r="J160" s="298"/>
    </row>
    <row r="161" spans="2:10">
      <c r="B161" s="297"/>
      <c r="C161" s="313" t="s">
        <v>796</v>
      </c>
      <c r="D161" s="295"/>
      <c r="E161" s="295"/>
      <c r="F161" s="295"/>
      <c r="G161" s="295"/>
      <c r="H161" s="295"/>
      <c r="I161" s="295"/>
      <c r="J161" s="298"/>
    </row>
    <row r="162" spans="2:10">
      <c r="B162" s="297"/>
      <c r="C162" s="143" t="s">
        <v>797</v>
      </c>
      <c r="D162" s="295"/>
      <c r="E162" s="295"/>
      <c r="F162" s="295"/>
      <c r="G162" s="295"/>
      <c r="H162" s="295"/>
      <c r="I162" s="295"/>
      <c r="J162" s="298"/>
    </row>
    <row r="163" spans="2:10">
      <c r="B163" s="297"/>
      <c r="C163" s="143" t="s">
        <v>798</v>
      </c>
      <c r="D163" s="295"/>
      <c r="E163" s="295"/>
      <c r="F163" s="295"/>
      <c r="G163" s="295"/>
      <c r="H163" s="295"/>
      <c r="I163" s="295"/>
      <c r="J163" s="298"/>
    </row>
    <row r="164" spans="2:10">
      <c r="B164" s="297"/>
      <c r="C164" s="143" t="s">
        <v>799</v>
      </c>
      <c r="D164" s="295"/>
      <c r="E164" s="295"/>
      <c r="F164" s="295"/>
      <c r="G164" s="295"/>
      <c r="H164" s="295"/>
      <c r="I164" s="295"/>
      <c r="J164" s="298"/>
    </row>
    <row r="165" spans="2:10" s="67" customFormat="1" ht="18" thickBot="1">
      <c r="B165" s="71"/>
      <c r="C165" s="69"/>
      <c r="D165" s="72"/>
      <c r="E165" s="72"/>
      <c r="F165" s="72"/>
      <c r="G165" s="72"/>
      <c r="H165" s="72"/>
      <c r="I165" s="73"/>
      <c r="J165" s="74"/>
    </row>
    <row r="166" spans="2:10" ht="18" thickBot="1"/>
    <row r="167" spans="2:10" ht="18" thickBot="1">
      <c r="B167" s="492" t="s">
        <v>777</v>
      </c>
      <c r="C167" s="493"/>
      <c r="D167" s="493"/>
      <c r="E167" s="493"/>
      <c r="F167" s="493"/>
      <c r="G167" s="493"/>
      <c r="H167" s="493"/>
      <c r="I167" s="493"/>
      <c r="J167" s="494"/>
    </row>
    <row r="168" spans="2:10">
      <c r="B168" s="99"/>
      <c r="C168" s="143" t="s">
        <v>778</v>
      </c>
      <c r="D168" s="230"/>
      <c r="E168" s="230"/>
      <c r="F168" s="230"/>
      <c r="G168" s="230"/>
      <c r="H168" s="230"/>
      <c r="I168" s="230"/>
      <c r="J168" s="100"/>
    </row>
    <row r="169" spans="2:10">
      <c r="B169" s="101"/>
      <c r="C169" s="143" t="s">
        <v>779</v>
      </c>
      <c r="D169" s="230"/>
      <c r="E169" s="230"/>
      <c r="F169" s="230"/>
      <c r="G169" s="230"/>
      <c r="H169" s="230"/>
      <c r="I169" s="230"/>
      <c r="J169" s="100"/>
    </row>
    <row r="170" spans="2:10" s="172" customFormat="1">
      <c r="B170" s="101"/>
      <c r="C170" s="143" t="s">
        <v>780</v>
      </c>
      <c r="D170" s="230"/>
      <c r="E170" s="230"/>
      <c r="F170" s="230"/>
      <c r="G170" s="230"/>
      <c r="H170" s="230"/>
      <c r="I170" s="230"/>
      <c r="J170" s="100"/>
    </row>
    <row r="171" spans="2:10">
      <c r="B171" s="101"/>
      <c r="C171" s="143" t="s">
        <v>781</v>
      </c>
      <c r="D171" s="230"/>
      <c r="E171" s="230"/>
      <c r="F171" s="230"/>
      <c r="G171" s="230"/>
      <c r="H171" s="230"/>
      <c r="I171" s="230"/>
      <c r="J171" s="100"/>
    </row>
    <row r="172" spans="2:10">
      <c r="B172" s="101"/>
      <c r="C172" s="143" t="s">
        <v>782</v>
      </c>
      <c r="D172" s="230"/>
      <c r="E172" s="230"/>
      <c r="F172" s="230"/>
      <c r="G172" s="230"/>
      <c r="H172" s="230"/>
      <c r="I172" s="230"/>
      <c r="J172" s="100"/>
    </row>
    <row r="173" spans="2:10" s="123" customFormat="1">
      <c r="B173" s="101"/>
      <c r="C173" s="313" t="s">
        <v>783</v>
      </c>
      <c r="D173" s="230"/>
      <c r="E173" s="230"/>
      <c r="F173" s="230"/>
      <c r="G173" s="230"/>
      <c r="H173" s="230"/>
      <c r="I173" s="230"/>
      <c r="J173" s="100"/>
    </row>
    <row r="174" spans="2:10">
      <c r="B174" s="101"/>
      <c r="C174" s="640" t="s">
        <v>784</v>
      </c>
      <c r="D174" s="230"/>
      <c r="E174" s="230"/>
      <c r="F174" s="230"/>
      <c r="G174" s="230"/>
      <c r="H174" s="230"/>
      <c r="I174" s="230"/>
      <c r="J174" s="100"/>
    </row>
    <row r="175" spans="2:10">
      <c r="B175" s="101"/>
      <c r="C175" s="641" t="s">
        <v>785</v>
      </c>
      <c r="D175" s="230"/>
      <c r="E175" s="230"/>
      <c r="F175" s="230"/>
      <c r="G175" s="230"/>
      <c r="H175" s="230"/>
      <c r="I175" s="230"/>
      <c r="J175" s="100"/>
    </row>
    <row r="176" spans="2:10">
      <c r="B176" s="101"/>
      <c r="C176" s="143" t="s">
        <v>786</v>
      </c>
      <c r="D176" s="230"/>
      <c r="E176" s="230"/>
      <c r="F176" s="230"/>
      <c r="G176" s="230"/>
      <c r="H176" s="230"/>
      <c r="I176" s="230"/>
      <c r="J176" s="100"/>
    </row>
    <row r="177" spans="2:10">
      <c r="B177" s="101"/>
      <c r="C177" s="143" t="s">
        <v>787</v>
      </c>
      <c r="D177" s="230"/>
      <c r="E177" s="230"/>
      <c r="F177" s="230"/>
      <c r="G177" s="230"/>
      <c r="H177" s="230"/>
      <c r="I177" s="230"/>
      <c r="J177" s="100"/>
    </row>
    <row r="178" spans="2:10" s="123" customFormat="1">
      <c r="B178" s="101"/>
      <c r="C178" s="124"/>
      <c r="D178" s="96"/>
      <c r="E178" s="96"/>
      <c r="F178" s="96"/>
      <c r="G178" s="79"/>
      <c r="H178" s="79"/>
      <c r="I178" s="79"/>
      <c r="J178" s="100"/>
    </row>
    <row r="179" spans="2:10" s="67" customFormat="1" ht="18" thickBot="1">
      <c r="B179" s="102"/>
      <c r="C179" s="103"/>
      <c r="D179" s="103"/>
      <c r="E179" s="103"/>
      <c r="F179" s="103"/>
      <c r="G179" s="103"/>
      <c r="H179" s="103"/>
      <c r="I179" s="77"/>
      <c r="J179" s="104"/>
    </row>
    <row r="180" spans="2:10" ht="18" thickBot="1">
      <c r="B180" s="105"/>
      <c r="C180" s="105"/>
      <c r="D180" s="105"/>
      <c r="E180" s="105"/>
      <c r="F180" s="105"/>
      <c r="G180" s="105"/>
      <c r="H180" s="105"/>
      <c r="I180" s="105"/>
      <c r="J180" s="105"/>
    </row>
    <row r="181" spans="2:10" ht="18" thickBot="1">
      <c r="B181" s="485" t="s">
        <v>772</v>
      </c>
      <c r="C181" s="486"/>
      <c r="D181" s="486"/>
      <c r="E181" s="486"/>
      <c r="F181" s="486"/>
      <c r="G181" s="486"/>
      <c r="H181" s="486"/>
      <c r="I181" s="486"/>
      <c r="J181" s="487"/>
    </row>
    <row r="182" spans="2:10">
      <c r="B182" s="101"/>
      <c r="C182" s="639" t="s">
        <v>773</v>
      </c>
      <c r="D182" s="230"/>
      <c r="E182" s="230"/>
      <c r="F182" s="230"/>
      <c r="G182" s="230"/>
      <c r="H182" s="230"/>
      <c r="I182" s="230"/>
      <c r="J182" s="100"/>
    </row>
    <row r="183" spans="2:10">
      <c r="B183" s="101"/>
      <c r="C183" s="143" t="s">
        <v>774</v>
      </c>
      <c r="D183" s="230"/>
      <c r="E183" s="230"/>
      <c r="F183" s="230"/>
      <c r="G183" s="230"/>
      <c r="H183" s="230"/>
      <c r="I183" s="230"/>
      <c r="J183" s="100"/>
    </row>
    <row r="184" spans="2:10">
      <c r="B184" s="101"/>
      <c r="C184" s="143" t="s">
        <v>775</v>
      </c>
      <c r="D184" s="230"/>
      <c r="E184" s="230"/>
      <c r="F184" s="230"/>
      <c r="G184" s="230"/>
      <c r="H184" s="230"/>
      <c r="I184" s="230"/>
      <c r="J184" s="100"/>
    </row>
    <row r="185" spans="2:10">
      <c r="B185" s="101"/>
      <c r="C185" s="143" t="s">
        <v>776</v>
      </c>
      <c r="D185" s="230"/>
      <c r="E185" s="230"/>
      <c r="F185" s="230"/>
      <c r="G185" s="230"/>
      <c r="H185" s="230"/>
      <c r="I185" s="230"/>
      <c r="J185" s="100"/>
    </row>
    <row r="186" spans="2:10" s="67" customFormat="1" ht="18" thickBot="1">
      <c r="B186" s="102"/>
      <c r="C186" s="103"/>
      <c r="D186" s="103"/>
      <c r="E186" s="103"/>
      <c r="F186" s="103"/>
      <c r="G186" s="103"/>
      <c r="H186" s="103"/>
      <c r="I186" s="77"/>
      <c r="J186" s="104"/>
    </row>
    <row r="187" spans="2:10" ht="18" thickBot="1">
      <c r="B187" s="105"/>
      <c r="C187" s="105"/>
      <c r="D187" s="105"/>
      <c r="E187" s="105"/>
      <c r="F187" s="105"/>
      <c r="G187" s="105"/>
      <c r="H187" s="105"/>
      <c r="I187" s="105"/>
      <c r="J187" s="105"/>
    </row>
    <row r="188" spans="2:10" ht="18" thickBot="1">
      <c r="B188" s="485" t="s">
        <v>751</v>
      </c>
      <c r="C188" s="486"/>
      <c r="D188" s="486"/>
      <c r="E188" s="486"/>
      <c r="F188" s="486"/>
      <c r="G188" s="486"/>
      <c r="H188" s="486"/>
      <c r="I188" s="486"/>
      <c r="J188" s="487"/>
    </row>
    <row r="189" spans="2:10">
      <c r="B189" s="106"/>
      <c r="C189" s="488" t="s">
        <v>752</v>
      </c>
      <c r="D189" s="488"/>
      <c r="E189" s="488"/>
      <c r="F189" s="488"/>
      <c r="G189" s="488"/>
      <c r="H189" s="322"/>
      <c r="I189" s="78"/>
      <c r="J189" s="107"/>
    </row>
    <row r="190" spans="2:10">
      <c r="B190" s="101"/>
      <c r="C190" s="143" t="s">
        <v>753</v>
      </c>
      <c r="D190" s="143"/>
      <c r="E190" s="143"/>
      <c r="F190" s="143"/>
      <c r="G190" s="143"/>
      <c r="H190" s="143"/>
      <c r="I190" s="230"/>
      <c r="J190" s="100"/>
    </row>
    <row r="191" spans="2:10">
      <c r="B191" s="101"/>
      <c r="C191" s="143" t="s">
        <v>754</v>
      </c>
      <c r="D191" s="143"/>
      <c r="E191" s="143"/>
      <c r="F191" s="143"/>
      <c r="G191" s="143"/>
      <c r="H191" s="143"/>
      <c r="I191" s="230"/>
      <c r="J191" s="100"/>
    </row>
    <row r="192" spans="2:10" s="131" customFormat="1">
      <c r="B192" s="101"/>
      <c r="C192" s="313" t="s">
        <v>755</v>
      </c>
      <c r="D192" s="143"/>
      <c r="E192" s="143"/>
      <c r="F192" s="143"/>
      <c r="G192" s="143"/>
      <c r="H192" s="143"/>
      <c r="I192" s="230"/>
      <c r="J192" s="100"/>
    </row>
    <row r="193" spans="2:10" s="165" customFormat="1">
      <c r="B193" s="101"/>
      <c r="C193" s="143" t="s">
        <v>756</v>
      </c>
      <c r="D193" s="143"/>
      <c r="E193" s="143"/>
      <c r="F193" s="143"/>
      <c r="G193" s="143"/>
      <c r="H193" s="143"/>
      <c r="I193" s="230"/>
      <c r="J193" s="100"/>
    </row>
    <row r="194" spans="2:10">
      <c r="B194" s="101"/>
      <c r="C194" s="143" t="s">
        <v>757</v>
      </c>
      <c r="D194" s="143"/>
      <c r="E194" s="143"/>
      <c r="F194" s="143"/>
      <c r="G194" s="143"/>
      <c r="H194" s="143"/>
      <c r="I194" s="230"/>
      <c r="J194" s="100"/>
    </row>
    <row r="195" spans="2:10">
      <c r="B195" s="101"/>
      <c r="C195" s="313" t="s">
        <v>758</v>
      </c>
      <c r="D195" s="143"/>
      <c r="E195" s="143"/>
      <c r="F195" s="143"/>
      <c r="G195" s="143"/>
      <c r="H195" s="143"/>
      <c r="I195" s="230"/>
      <c r="J195" s="100"/>
    </row>
    <row r="196" spans="2:10">
      <c r="B196" s="101"/>
      <c r="C196" s="623" t="s">
        <v>759</v>
      </c>
      <c r="D196" s="623"/>
      <c r="E196" s="623"/>
      <c r="F196" s="623"/>
      <c r="G196" s="623"/>
      <c r="H196" s="143"/>
      <c r="I196" s="230"/>
      <c r="J196" s="100"/>
    </row>
    <row r="197" spans="2:10">
      <c r="B197" s="101"/>
      <c r="C197" s="623" t="s">
        <v>760</v>
      </c>
      <c r="D197" s="623"/>
      <c r="E197" s="623"/>
      <c r="F197" s="623"/>
      <c r="G197" s="623"/>
      <c r="H197" s="143"/>
      <c r="I197" s="230"/>
      <c r="J197" s="100"/>
    </row>
    <row r="198" spans="2:10" s="165" customFormat="1">
      <c r="B198" s="101"/>
      <c r="C198" s="143" t="s">
        <v>761</v>
      </c>
      <c r="D198" s="143"/>
      <c r="E198" s="143"/>
      <c r="F198" s="143"/>
      <c r="G198" s="143"/>
      <c r="H198" s="143"/>
      <c r="I198" s="230"/>
      <c r="J198" s="100"/>
    </row>
    <row r="199" spans="2:10">
      <c r="B199" s="101"/>
      <c r="C199" s="623" t="s">
        <v>762</v>
      </c>
      <c r="D199" s="623"/>
      <c r="E199" s="623"/>
      <c r="F199" s="623"/>
      <c r="G199" s="623"/>
      <c r="H199" s="143"/>
      <c r="I199" s="230"/>
      <c r="J199" s="100"/>
    </row>
    <row r="200" spans="2:10" s="165" customFormat="1">
      <c r="B200" s="101"/>
      <c r="C200" s="143" t="s">
        <v>763</v>
      </c>
      <c r="D200" s="143"/>
      <c r="E200" s="143"/>
      <c r="F200" s="143"/>
      <c r="G200" s="143"/>
      <c r="H200" s="143"/>
      <c r="I200" s="230"/>
      <c r="J200" s="100"/>
    </row>
    <row r="201" spans="2:10" s="165" customFormat="1">
      <c r="B201" s="101"/>
      <c r="C201" s="143" t="s">
        <v>764</v>
      </c>
      <c r="D201" s="143"/>
      <c r="E201" s="143"/>
      <c r="F201" s="143"/>
      <c r="G201" s="143"/>
      <c r="H201" s="143"/>
      <c r="I201" s="230"/>
      <c r="J201" s="100"/>
    </row>
    <row r="202" spans="2:10" s="165" customFormat="1">
      <c r="B202" s="101"/>
      <c r="C202" s="143" t="s">
        <v>765</v>
      </c>
      <c r="D202" s="143"/>
      <c r="E202" s="143"/>
      <c r="F202" s="143"/>
      <c r="G202" s="143"/>
      <c r="H202" s="143"/>
      <c r="I202" s="230"/>
      <c r="J202" s="100"/>
    </row>
    <row r="203" spans="2:10" s="172" customFormat="1">
      <c r="B203" s="101"/>
      <c r="C203" s="143"/>
      <c r="D203" s="143"/>
      <c r="E203" s="143"/>
      <c r="F203" s="143"/>
      <c r="G203" s="143"/>
      <c r="H203" s="143"/>
      <c r="I203" s="230"/>
      <c r="J203" s="100"/>
    </row>
    <row r="204" spans="2:10" s="172" customFormat="1">
      <c r="B204" s="101"/>
      <c r="C204" s="629" t="s">
        <v>766</v>
      </c>
      <c r="D204" s="635"/>
      <c r="E204" s="635"/>
      <c r="F204" s="635"/>
      <c r="G204" s="635"/>
      <c r="H204" s="143"/>
      <c r="I204" s="230"/>
      <c r="J204" s="100"/>
    </row>
    <row r="205" spans="2:10" s="172" customFormat="1">
      <c r="B205" s="101"/>
      <c r="C205" s="230"/>
      <c r="D205" s="636" t="s">
        <v>285</v>
      </c>
      <c r="E205" s="635"/>
      <c r="F205" s="635"/>
      <c r="G205" s="636" t="s">
        <v>273</v>
      </c>
      <c r="H205" s="143"/>
      <c r="I205" s="230"/>
      <c r="J205" s="100"/>
    </row>
    <row r="206" spans="2:10" s="172" customFormat="1">
      <c r="B206" s="101"/>
      <c r="C206" s="143"/>
      <c r="D206" s="210" t="s">
        <v>767</v>
      </c>
      <c r="E206" s="638"/>
      <c r="F206" s="638"/>
      <c r="G206" s="210" t="s">
        <v>274</v>
      </c>
      <c r="H206" s="143"/>
      <c r="I206" s="230"/>
      <c r="J206" s="100"/>
    </row>
    <row r="207" spans="2:10" s="172" customFormat="1">
      <c r="B207" s="101"/>
      <c r="C207" s="143"/>
      <c r="D207" s="210" t="s">
        <v>284</v>
      </c>
      <c r="E207" s="638"/>
      <c r="F207" s="638"/>
      <c r="G207" s="210" t="s">
        <v>768</v>
      </c>
      <c r="H207" s="143"/>
      <c r="I207" s="230"/>
      <c r="J207" s="100"/>
    </row>
    <row r="208" spans="2:10" s="172" customFormat="1">
      <c r="B208" s="101"/>
      <c r="C208" s="143"/>
      <c r="D208" s="210" t="s">
        <v>769</v>
      </c>
      <c r="E208" s="638"/>
      <c r="F208" s="638"/>
      <c r="G208" s="210" t="s">
        <v>770</v>
      </c>
      <c r="H208" s="143"/>
      <c r="I208" s="230"/>
      <c r="J208" s="100"/>
    </row>
    <row r="209" spans="2:10" s="172" customFormat="1">
      <c r="B209" s="101"/>
      <c r="C209" s="143"/>
      <c r="D209" s="210" t="s">
        <v>771</v>
      </c>
      <c r="E209" s="638"/>
      <c r="F209" s="638"/>
      <c r="G209" s="210" t="s">
        <v>275</v>
      </c>
      <c r="H209" s="143"/>
      <c r="I209" s="230"/>
      <c r="J209" s="100"/>
    </row>
    <row r="210" spans="2:10" s="172" customFormat="1">
      <c r="B210" s="101"/>
      <c r="C210" s="260"/>
      <c r="D210" s="231"/>
      <c r="E210" s="231"/>
      <c r="F210" s="231"/>
      <c r="G210" s="121"/>
      <c r="H210" s="228"/>
      <c r="I210" s="79"/>
      <c r="J210" s="100"/>
    </row>
    <row r="211" spans="2:10" s="172" customFormat="1">
      <c r="B211" s="101"/>
      <c r="C211" s="229"/>
      <c r="D211" s="235"/>
      <c r="E211" s="231"/>
      <c r="F211" s="232"/>
      <c r="G211" s="233"/>
      <c r="H211" s="228"/>
      <c r="I211" s="79"/>
      <c r="J211" s="100"/>
    </row>
    <row r="212" spans="2:10" s="172" customFormat="1">
      <c r="B212" s="101"/>
      <c r="C212" s="229"/>
      <c r="D212" s="234"/>
      <c r="E212" s="232"/>
      <c r="F212" s="232"/>
      <c r="G212" s="233"/>
      <c r="H212" s="228"/>
      <c r="I212" s="79"/>
      <c r="J212" s="100"/>
    </row>
    <row r="213" spans="2:10" s="172" customFormat="1">
      <c r="B213" s="101"/>
      <c r="C213" s="171"/>
      <c r="D213" s="228"/>
      <c r="E213" s="228"/>
      <c r="F213" s="228"/>
      <c r="G213" s="228"/>
      <c r="H213" s="228"/>
      <c r="I213" s="79"/>
      <c r="J213" s="100"/>
    </row>
    <row r="214" spans="2:10" s="172" customFormat="1">
      <c r="B214" s="101"/>
      <c r="C214" s="171"/>
      <c r="D214" s="197"/>
      <c r="E214" s="197"/>
      <c r="F214" s="197"/>
      <c r="G214" s="197"/>
      <c r="H214" s="197"/>
      <c r="I214" s="79"/>
      <c r="J214" s="100"/>
    </row>
    <row r="215" spans="2:10" s="172" customFormat="1">
      <c r="B215" s="101"/>
      <c r="C215" s="171"/>
      <c r="D215" s="197"/>
      <c r="E215" s="197"/>
      <c r="F215" s="197"/>
      <c r="G215" s="197"/>
      <c r="H215" s="197"/>
      <c r="I215" s="79"/>
      <c r="J215" s="100"/>
    </row>
    <row r="216" spans="2:10" s="172" customFormat="1">
      <c r="B216" s="101"/>
      <c r="C216" s="171"/>
      <c r="D216" s="197"/>
      <c r="E216" s="197"/>
      <c r="F216" s="197"/>
      <c r="G216" s="197"/>
      <c r="H216" s="197"/>
      <c r="I216" s="79"/>
      <c r="J216" s="100"/>
    </row>
    <row r="217" spans="2:10" s="172" customFormat="1">
      <c r="B217" s="101"/>
      <c r="C217" s="171"/>
      <c r="D217" s="197"/>
      <c r="E217" s="197"/>
      <c r="F217" s="197"/>
      <c r="G217" s="197"/>
      <c r="H217" s="197"/>
      <c r="I217" s="79"/>
      <c r="J217" s="100"/>
    </row>
    <row r="218" spans="2:10" s="172" customFormat="1">
      <c r="B218" s="101"/>
      <c r="C218" s="171"/>
      <c r="D218" s="197"/>
      <c r="E218" s="197"/>
      <c r="F218" s="197"/>
      <c r="G218" s="197"/>
      <c r="H218" s="197"/>
      <c r="I218" s="79"/>
      <c r="J218" s="100"/>
    </row>
    <row r="219" spans="2:10" s="172" customFormat="1">
      <c r="B219" s="101"/>
      <c r="C219" s="171"/>
      <c r="D219" s="197"/>
      <c r="E219" s="197"/>
      <c r="F219" s="197"/>
      <c r="G219" s="197"/>
      <c r="H219" s="197"/>
      <c r="I219" s="79"/>
      <c r="J219" s="100"/>
    </row>
    <row r="220" spans="2:10" s="172" customFormat="1">
      <c r="B220" s="101"/>
      <c r="C220" s="171"/>
      <c r="D220" s="197"/>
      <c r="E220" s="197"/>
      <c r="F220" s="197"/>
      <c r="G220" s="197"/>
      <c r="H220" s="197"/>
      <c r="I220" s="79"/>
      <c r="J220" s="100"/>
    </row>
    <row r="221" spans="2:10" s="165" customFormat="1">
      <c r="B221" s="101"/>
      <c r="C221" s="168"/>
      <c r="D221" s="168"/>
      <c r="E221" s="168"/>
      <c r="F221" s="168"/>
      <c r="G221" s="168"/>
      <c r="H221" s="168"/>
      <c r="I221" s="79"/>
      <c r="J221" s="100"/>
    </row>
    <row r="222" spans="2:10" s="165" customFormat="1">
      <c r="B222" s="101"/>
      <c r="C222" s="168"/>
      <c r="D222" s="168"/>
      <c r="E222" s="168"/>
      <c r="F222" s="168"/>
      <c r="G222" s="168"/>
      <c r="H222" s="168"/>
      <c r="I222" s="79"/>
      <c r="J222" s="100"/>
    </row>
    <row r="223" spans="2:10" s="131" customFormat="1">
      <c r="B223" s="101"/>
      <c r="C223" s="132"/>
      <c r="D223" s="112" t="s">
        <v>249</v>
      </c>
      <c r="E223" s="112"/>
      <c r="F223" s="112"/>
      <c r="G223" s="112" t="s">
        <v>250</v>
      </c>
      <c r="H223" s="132"/>
      <c r="I223" s="79"/>
      <c r="J223" s="100"/>
    </row>
    <row r="224" spans="2:10" s="172" customFormat="1">
      <c r="B224" s="101"/>
      <c r="C224" s="197"/>
      <c r="D224" s="177"/>
      <c r="E224" s="177"/>
      <c r="F224" s="177"/>
      <c r="G224" s="177"/>
      <c r="H224" s="197"/>
      <c r="I224" s="79"/>
      <c r="J224" s="100"/>
    </row>
    <row r="225" spans="2:10" s="172" customFormat="1">
      <c r="B225" s="101"/>
      <c r="C225" s="197"/>
      <c r="D225" s="177"/>
      <c r="E225" s="177"/>
      <c r="F225" s="177"/>
      <c r="G225" s="177"/>
      <c r="H225" s="197"/>
      <c r="I225" s="79"/>
      <c r="J225" s="100"/>
    </row>
    <row r="226" spans="2:10" s="172" customFormat="1">
      <c r="B226" s="101"/>
      <c r="C226" s="215"/>
      <c r="D226" s="216"/>
      <c r="E226" s="216"/>
      <c r="F226" s="216"/>
      <c r="G226" s="216"/>
      <c r="H226" s="197"/>
      <c r="I226" s="79"/>
      <c r="J226" s="100"/>
    </row>
    <row r="227" spans="2:10">
      <c r="B227" s="101"/>
      <c r="C227" s="217" t="s">
        <v>251</v>
      </c>
      <c r="D227" s="216"/>
      <c r="E227" s="216"/>
      <c r="F227" s="218" t="s">
        <v>265</v>
      </c>
      <c r="G227" s="218" t="s">
        <v>268</v>
      </c>
      <c r="J227" s="100"/>
    </row>
    <row r="228" spans="2:10">
      <c r="B228" s="101"/>
      <c r="C228" s="219"/>
      <c r="D228" s="216" t="s">
        <v>247</v>
      </c>
      <c r="E228" s="216"/>
      <c r="F228" s="218" t="s">
        <v>266</v>
      </c>
      <c r="G228" s="220">
        <v>7059</v>
      </c>
      <c r="J228" s="100"/>
    </row>
    <row r="229" spans="2:10" s="163" customFormat="1">
      <c r="B229" s="101"/>
      <c r="C229" s="215"/>
      <c r="D229" s="221"/>
      <c r="E229" s="222"/>
      <c r="F229" s="223" t="s">
        <v>267</v>
      </c>
      <c r="G229" s="224">
        <v>7060</v>
      </c>
      <c r="H229" s="79"/>
      <c r="I229" s="79"/>
      <c r="J229" s="100"/>
    </row>
    <row r="230" spans="2:10" s="163" customFormat="1">
      <c r="B230" s="101"/>
      <c r="C230" s="217" t="s">
        <v>223</v>
      </c>
      <c r="D230" s="225"/>
      <c r="E230" s="222"/>
      <c r="F230" s="226"/>
      <c r="G230" s="226"/>
      <c r="I230" s="79"/>
      <c r="J230" s="100"/>
    </row>
    <row r="231" spans="2:10" s="163" customFormat="1">
      <c r="B231" s="101"/>
      <c r="C231" s="215"/>
      <c r="D231" s="216" t="s">
        <v>248</v>
      </c>
      <c r="E231" s="222"/>
      <c r="F231" s="222"/>
      <c r="G231" s="227"/>
      <c r="H231" s="164"/>
      <c r="I231" s="79"/>
      <c r="J231" s="100"/>
    </row>
    <row r="232" spans="2:10" ht="18" thickBot="1">
      <c r="B232" s="60"/>
      <c r="C232" s="69"/>
      <c r="D232" s="95"/>
      <c r="E232" s="95"/>
      <c r="F232" s="95"/>
      <c r="G232" s="95"/>
      <c r="H232" s="95"/>
      <c r="I232" s="61"/>
      <c r="J232" s="62"/>
    </row>
    <row r="233" spans="2:10" ht="18" thickBot="1"/>
    <row r="234" spans="2:10" ht="18" thickBot="1">
      <c r="B234" s="495" t="s">
        <v>727</v>
      </c>
      <c r="C234" s="496"/>
      <c r="D234" s="496"/>
      <c r="E234" s="496"/>
      <c r="F234" s="496"/>
      <c r="G234" s="496"/>
      <c r="H234" s="496"/>
      <c r="I234" s="496"/>
      <c r="J234" s="497"/>
    </row>
    <row r="235" spans="2:10">
      <c r="B235" s="106"/>
      <c r="C235" s="634" t="s">
        <v>728</v>
      </c>
      <c r="D235" s="78"/>
      <c r="E235" s="78"/>
      <c r="F235" s="78"/>
      <c r="G235" s="78"/>
      <c r="H235" s="322"/>
      <c r="I235" s="78"/>
      <c r="J235" s="107"/>
    </row>
    <row r="236" spans="2:10">
      <c r="B236" s="101"/>
      <c r="C236" s="143" t="s">
        <v>729</v>
      </c>
      <c r="D236" s="143"/>
      <c r="E236" s="143"/>
      <c r="F236" s="143"/>
      <c r="G236" s="143"/>
      <c r="H236" s="143"/>
      <c r="I236" s="230"/>
      <c r="J236" s="100"/>
    </row>
    <row r="237" spans="2:10">
      <c r="B237" s="101"/>
      <c r="C237" s="143" t="s">
        <v>730</v>
      </c>
      <c r="D237" s="143"/>
      <c r="E237" s="143"/>
      <c r="F237" s="143"/>
      <c r="G237" s="143"/>
      <c r="H237" s="143"/>
      <c r="I237" s="230"/>
      <c r="J237" s="100"/>
    </row>
    <row r="238" spans="2:10">
      <c r="B238" s="101"/>
      <c r="C238" s="143" t="s">
        <v>731</v>
      </c>
      <c r="D238" s="143"/>
      <c r="E238" s="143"/>
      <c r="F238" s="143"/>
      <c r="G238" s="143"/>
      <c r="H238" s="143"/>
      <c r="I238" s="230"/>
      <c r="J238" s="100"/>
    </row>
    <row r="239" spans="2:10">
      <c r="B239" s="101"/>
      <c r="C239" s="143" t="s">
        <v>732</v>
      </c>
      <c r="D239" s="143"/>
      <c r="E239" s="143"/>
      <c r="F239" s="143"/>
      <c r="G239" s="143"/>
      <c r="H239" s="143"/>
      <c r="I239" s="230"/>
      <c r="J239" s="100"/>
    </row>
    <row r="240" spans="2:10">
      <c r="B240" s="101"/>
      <c r="C240" s="143" t="s">
        <v>733</v>
      </c>
      <c r="D240" s="230"/>
      <c r="E240" s="230"/>
      <c r="F240" s="230"/>
      <c r="G240" s="230"/>
      <c r="H240" s="143"/>
      <c r="I240" s="230"/>
      <c r="J240" s="100"/>
    </row>
    <row r="241" spans="2:10">
      <c r="B241" s="101"/>
      <c r="C241" s="143" t="s">
        <v>734</v>
      </c>
      <c r="D241" s="230"/>
      <c r="E241" s="230"/>
      <c r="F241" s="230"/>
      <c r="G241" s="230"/>
      <c r="H241" s="143"/>
      <c r="I241" s="230"/>
      <c r="J241" s="100"/>
    </row>
    <row r="242" spans="2:10">
      <c r="B242" s="101"/>
      <c r="C242" s="143" t="s">
        <v>735</v>
      </c>
      <c r="D242" s="230"/>
      <c r="E242" s="230"/>
      <c r="F242" s="230"/>
      <c r="G242" s="230"/>
      <c r="H242" s="143"/>
      <c r="I242" s="230"/>
      <c r="J242" s="100"/>
    </row>
    <row r="243" spans="2:10" s="118" customFormat="1">
      <c r="B243" s="101"/>
      <c r="C243" s="143" t="s">
        <v>736</v>
      </c>
      <c r="D243" s="230"/>
      <c r="E243" s="230"/>
      <c r="F243" s="230"/>
      <c r="G243" s="230"/>
      <c r="H243" s="143"/>
      <c r="I243" s="230"/>
      <c r="J243" s="100"/>
    </row>
    <row r="244" spans="2:10">
      <c r="B244" s="101"/>
      <c r="C244" s="143"/>
      <c r="D244" s="230"/>
      <c r="E244" s="230"/>
      <c r="F244" s="230"/>
      <c r="G244" s="230"/>
      <c r="H244" s="143"/>
      <c r="I244" s="230"/>
      <c r="J244" s="100"/>
    </row>
    <row r="245" spans="2:10">
      <c r="B245" s="101"/>
      <c r="C245" s="289" t="s">
        <v>737</v>
      </c>
      <c r="D245" s="230"/>
      <c r="E245" s="230"/>
      <c r="F245" s="230"/>
      <c r="G245" s="230"/>
      <c r="H245" s="143"/>
      <c r="I245" s="230"/>
      <c r="J245" s="100"/>
    </row>
    <row r="246" spans="2:10">
      <c r="B246" s="101"/>
      <c r="C246" s="143" t="s">
        <v>738</v>
      </c>
      <c r="D246" s="635"/>
      <c r="E246" s="635"/>
      <c r="F246" s="635"/>
      <c r="G246" s="635"/>
      <c r="H246" s="143"/>
      <c r="I246" s="230"/>
      <c r="J246" s="100"/>
    </row>
    <row r="247" spans="2:10">
      <c r="B247" s="101"/>
      <c r="C247" s="143" t="s">
        <v>750</v>
      </c>
      <c r="D247" s="635"/>
      <c r="E247" s="635"/>
      <c r="F247" s="635"/>
      <c r="G247" s="635"/>
      <c r="H247" s="143"/>
      <c r="I247" s="230"/>
      <c r="J247" s="100"/>
    </row>
    <row r="248" spans="2:10">
      <c r="B248" s="101"/>
      <c r="C248" s="143" t="s">
        <v>739</v>
      </c>
      <c r="D248" s="635"/>
      <c r="E248" s="635"/>
      <c r="F248" s="635"/>
      <c r="G248" s="635"/>
      <c r="H248" s="143"/>
      <c r="I248" s="230"/>
      <c r="J248" s="100"/>
    </row>
    <row r="249" spans="2:10">
      <c r="B249" s="101"/>
      <c r="C249" s="143" t="s">
        <v>740</v>
      </c>
      <c r="D249" s="636"/>
      <c r="E249" s="635"/>
      <c r="F249" s="635"/>
      <c r="G249" s="636"/>
      <c r="H249" s="143"/>
      <c r="I249" s="230"/>
      <c r="J249" s="100"/>
    </row>
    <row r="250" spans="2:10">
      <c r="B250" s="101"/>
      <c r="C250" s="143" t="s">
        <v>741</v>
      </c>
      <c r="D250" s="635"/>
      <c r="E250" s="635"/>
      <c r="F250" s="635"/>
      <c r="G250" s="121"/>
      <c r="H250" s="143"/>
      <c r="I250" s="230"/>
      <c r="J250" s="100"/>
    </row>
    <row r="251" spans="2:10">
      <c r="B251" s="101"/>
      <c r="C251" s="143"/>
      <c r="D251" s="635"/>
      <c r="E251" s="635"/>
      <c r="F251" s="635"/>
      <c r="G251" s="121"/>
      <c r="H251" s="143"/>
      <c r="I251" s="230"/>
      <c r="J251" s="100"/>
    </row>
    <row r="252" spans="2:10">
      <c r="B252" s="101"/>
      <c r="C252" s="143" t="s">
        <v>742</v>
      </c>
      <c r="D252" s="635"/>
      <c r="E252" s="635"/>
      <c r="F252" s="635"/>
      <c r="G252" s="121"/>
      <c r="H252" s="143"/>
      <c r="I252" s="230"/>
      <c r="J252" s="100"/>
    </row>
    <row r="253" spans="2:10">
      <c r="B253" s="101"/>
      <c r="C253" s="143" t="s">
        <v>743</v>
      </c>
      <c r="D253" s="635"/>
      <c r="E253" s="635"/>
      <c r="F253" s="635"/>
      <c r="G253" s="121"/>
      <c r="H253" s="143"/>
      <c r="I253" s="230"/>
      <c r="J253" s="100"/>
    </row>
    <row r="254" spans="2:10">
      <c r="B254" s="101"/>
      <c r="C254" s="143" t="s">
        <v>744</v>
      </c>
      <c r="D254" s="635"/>
      <c r="E254" s="635"/>
      <c r="F254" s="635"/>
      <c r="G254" s="121"/>
      <c r="H254" s="143"/>
      <c r="I254" s="230"/>
      <c r="J254" s="100"/>
    </row>
    <row r="255" spans="2:10">
      <c r="B255" s="101"/>
      <c r="C255" s="143" t="s">
        <v>745</v>
      </c>
      <c r="D255" s="635"/>
      <c r="E255" s="635"/>
      <c r="F255" s="635"/>
      <c r="G255" s="121"/>
      <c r="H255" s="143"/>
      <c r="I255" s="230"/>
      <c r="J255" s="100"/>
    </row>
    <row r="256" spans="2:10" s="120" customFormat="1">
      <c r="B256" s="101"/>
      <c r="C256" s="143" t="s">
        <v>746</v>
      </c>
      <c r="D256" s="635"/>
      <c r="E256" s="635"/>
      <c r="F256" s="635"/>
      <c r="G256" s="121"/>
      <c r="H256" s="143"/>
      <c r="I256" s="230"/>
      <c r="J256" s="100"/>
    </row>
    <row r="257" spans="2:10" s="120" customFormat="1">
      <c r="B257" s="101"/>
      <c r="C257" s="143"/>
      <c r="D257" s="635"/>
      <c r="E257" s="635"/>
      <c r="F257" s="635"/>
      <c r="G257" s="121"/>
      <c r="H257" s="143"/>
      <c r="I257" s="230"/>
      <c r="J257" s="100"/>
    </row>
    <row r="258" spans="2:10" s="120" customFormat="1">
      <c r="B258" s="101"/>
      <c r="C258" s="230"/>
      <c r="D258" s="235" t="s">
        <v>747</v>
      </c>
      <c r="E258" s="230"/>
      <c r="F258" s="230"/>
      <c r="G258" s="230"/>
      <c r="H258" s="230"/>
      <c r="I258" s="230"/>
      <c r="J258" s="100"/>
    </row>
    <row r="259" spans="2:10" s="120" customFormat="1">
      <c r="B259" s="101"/>
      <c r="C259" s="143"/>
      <c r="D259" s="144" t="s">
        <v>159</v>
      </c>
      <c r="E259" s="144" t="s">
        <v>157</v>
      </c>
      <c r="F259" s="144" t="s">
        <v>158</v>
      </c>
      <c r="G259" s="230"/>
      <c r="H259" s="230"/>
      <c r="I259" s="230"/>
      <c r="J259" s="100"/>
    </row>
    <row r="260" spans="2:10" s="120" customFormat="1">
      <c r="B260" s="101"/>
      <c r="C260" s="143"/>
      <c r="D260" s="637" t="s">
        <v>748</v>
      </c>
      <c r="E260" s="637">
        <v>250</v>
      </c>
      <c r="F260" s="637" t="s">
        <v>199</v>
      </c>
      <c r="G260" s="230"/>
      <c r="H260" s="230"/>
      <c r="I260" s="230"/>
      <c r="J260" s="100"/>
    </row>
    <row r="261" spans="2:10" s="120" customFormat="1">
      <c r="B261" s="101"/>
      <c r="C261" s="143"/>
      <c r="D261" s="637" t="s">
        <v>749</v>
      </c>
      <c r="E261" s="637">
        <v>251</v>
      </c>
      <c r="F261" s="637" t="s">
        <v>200</v>
      </c>
      <c r="G261" s="230"/>
      <c r="H261" s="230"/>
      <c r="I261" s="230"/>
      <c r="J261" s="100"/>
    </row>
    <row r="262" spans="2:10">
      <c r="B262" s="101"/>
      <c r="C262" s="142"/>
      <c r="D262" s="112"/>
      <c r="E262" s="112"/>
      <c r="F262" s="112"/>
      <c r="G262" s="121"/>
      <c r="H262" s="142"/>
      <c r="I262" s="79"/>
      <c r="J262" s="100"/>
    </row>
    <row r="263" spans="2:10" ht="18" thickBot="1">
      <c r="B263" s="60"/>
      <c r="C263" s="69"/>
      <c r="D263" s="111"/>
      <c r="E263" s="111"/>
      <c r="F263" s="111"/>
      <c r="G263" s="111"/>
      <c r="H263" s="111"/>
      <c r="I263" s="61"/>
      <c r="J263" s="62"/>
    </row>
    <row r="264" spans="2:10" ht="18" thickBot="1"/>
    <row r="265" spans="2:10" ht="18" thickBot="1">
      <c r="B265" s="495" t="s">
        <v>705</v>
      </c>
      <c r="C265" s="496"/>
      <c r="D265" s="496"/>
      <c r="E265" s="496"/>
      <c r="F265" s="496"/>
      <c r="G265" s="496"/>
      <c r="H265" s="496"/>
      <c r="I265" s="496"/>
      <c r="J265" s="497"/>
    </row>
    <row r="266" spans="2:10">
      <c r="B266" s="106"/>
      <c r="C266" s="78"/>
      <c r="D266" s="78"/>
      <c r="E266" s="78"/>
      <c r="F266" s="78"/>
      <c r="G266" s="78"/>
      <c r="H266" s="78"/>
      <c r="I266" s="78"/>
      <c r="J266" s="107"/>
    </row>
    <row r="267" spans="2:10">
      <c r="B267" s="101"/>
      <c r="C267" s="295" t="s">
        <v>706</v>
      </c>
      <c r="D267" s="295"/>
      <c r="E267" s="230"/>
      <c r="F267" s="230"/>
      <c r="G267" s="230"/>
      <c r="H267" s="230"/>
      <c r="I267" s="230"/>
      <c r="J267" s="100"/>
    </row>
    <row r="268" spans="2:10">
      <c r="B268" s="297"/>
      <c r="C268" s="295" t="s">
        <v>707</v>
      </c>
      <c r="D268" s="295"/>
      <c r="E268" s="295"/>
      <c r="F268" s="295"/>
      <c r="G268" s="295"/>
      <c r="H268" s="295"/>
      <c r="I268" s="295"/>
      <c r="J268" s="298"/>
    </row>
    <row r="269" spans="2:10">
      <c r="B269" s="297"/>
      <c r="C269" s="631" t="s">
        <v>708</v>
      </c>
      <c r="D269" s="230"/>
      <c r="E269" s="295"/>
      <c r="F269" s="295"/>
      <c r="G269" s="295"/>
      <c r="H269" s="295"/>
      <c r="I269" s="295"/>
      <c r="J269" s="298"/>
    </row>
    <row r="270" spans="2:10" s="139" customFormat="1">
      <c r="B270" s="297"/>
      <c r="C270" s="295"/>
      <c r="D270" s="295"/>
      <c r="E270" s="295"/>
      <c r="F270" s="295"/>
      <c r="G270" s="295"/>
      <c r="H270" s="295"/>
      <c r="I270" s="295"/>
      <c r="J270" s="298"/>
    </row>
    <row r="271" spans="2:10">
      <c r="B271" s="297"/>
      <c r="C271" s="295" t="s">
        <v>709</v>
      </c>
      <c r="D271" s="230"/>
      <c r="E271" s="295"/>
      <c r="F271" s="295"/>
      <c r="G271" s="295"/>
      <c r="H271" s="295"/>
      <c r="I271" s="295"/>
      <c r="J271" s="298"/>
    </row>
    <row r="272" spans="2:10">
      <c r="B272" s="297"/>
      <c r="C272" s="295" t="s">
        <v>710</v>
      </c>
      <c r="D272" s="295"/>
      <c r="E272" s="295"/>
      <c r="F272" s="295"/>
      <c r="G272" s="295"/>
      <c r="H272" s="295"/>
      <c r="I272" s="295"/>
      <c r="J272" s="298"/>
    </row>
    <row r="273" spans="2:10">
      <c r="B273" s="297"/>
      <c r="C273" s="295" t="s">
        <v>711</v>
      </c>
      <c r="D273" s="295"/>
      <c r="E273" s="295"/>
      <c r="F273" s="295"/>
      <c r="G273" s="295"/>
      <c r="H273" s="295"/>
      <c r="I273" s="295"/>
      <c r="J273" s="298"/>
    </row>
    <row r="274" spans="2:10">
      <c r="B274" s="297"/>
      <c r="C274" s="295"/>
      <c r="D274" s="295"/>
      <c r="E274" s="295"/>
      <c r="F274" s="295"/>
      <c r="G274" s="295"/>
      <c r="H274" s="295"/>
      <c r="I274" s="295"/>
      <c r="J274" s="298"/>
    </row>
    <row r="275" spans="2:10">
      <c r="B275" s="297"/>
      <c r="C275" s="631" t="s">
        <v>712</v>
      </c>
      <c r="D275" s="230"/>
      <c r="E275" s="295"/>
      <c r="F275" s="295"/>
      <c r="G275" s="295"/>
      <c r="H275" s="295"/>
      <c r="I275" s="295"/>
      <c r="J275" s="298"/>
    </row>
    <row r="276" spans="2:10">
      <c r="B276" s="297"/>
      <c r="C276" s="230" t="s">
        <v>713</v>
      </c>
      <c r="D276" s="230"/>
      <c r="E276" s="295"/>
      <c r="F276" s="295"/>
      <c r="G276" s="295"/>
      <c r="H276" s="295"/>
      <c r="I276" s="295"/>
      <c r="J276" s="298"/>
    </row>
    <row r="277" spans="2:10" s="145" customFormat="1">
      <c r="B277" s="297"/>
      <c r="C277" s="230" t="s">
        <v>714</v>
      </c>
      <c r="D277" s="230"/>
      <c r="E277" s="295"/>
      <c r="F277" s="295"/>
      <c r="G277" s="295"/>
      <c r="H277" s="295"/>
      <c r="I277" s="295"/>
      <c r="J277" s="298"/>
    </row>
    <row r="278" spans="2:10" s="145" customFormat="1">
      <c r="B278" s="297"/>
      <c r="C278" s="230" t="s">
        <v>715</v>
      </c>
      <c r="D278" s="230"/>
      <c r="E278" s="295"/>
      <c r="F278" s="295"/>
      <c r="G278" s="295"/>
      <c r="H278" s="295"/>
      <c r="I278" s="295"/>
      <c r="J278" s="298"/>
    </row>
    <row r="279" spans="2:10" s="172" customFormat="1">
      <c r="B279" s="297"/>
      <c r="C279" s="230" t="s">
        <v>716</v>
      </c>
      <c r="D279" s="230"/>
      <c r="E279" s="295"/>
      <c r="F279" s="295"/>
      <c r="G279" s="295"/>
      <c r="H279" s="295"/>
      <c r="I279" s="295"/>
      <c r="J279" s="298"/>
    </row>
    <row r="280" spans="2:10" s="145" customFormat="1">
      <c r="B280" s="297"/>
      <c r="C280" s="230" t="s">
        <v>717</v>
      </c>
      <c r="D280" s="230"/>
      <c r="E280" s="295"/>
      <c r="F280" s="295"/>
      <c r="G280" s="295"/>
      <c r="H280" s="295"/>
      <c r="I280" s="295"/>
      <c r="J280" s="298"/>
    </row>
    <row r="281" spans="2:10">
      <c r="B281" s="297"/>
      <c r="C281" s="230"/>
      <c r="D281" s="230"/>
      <c r="E281" s="295"/>
      <c r="F281" s="295"/>
      <c r="G281" s="295"/>
      <c r="H281" s="295"/>
      <c r="I281" s="295"/>
      <c r="J281" s="298"/>
    </row>
    <row r="282" spans="2:10">
      <c r="B282" s="297"/>
      <c r="C282" s="230" t="s">
        <v>718</v>
      </c>
      <c r="D282" s="230"/>
      <c r="E282" s="295"/>
      <c r="F282" s="295"/>
      <c r="G282" s="295"/>
      <c r="H282" s="295"/>
      <c r="I282" s="295"/>
      <c r="J282" s="298"/>
    </row>
    <row r="283" spans="2:10">
      <c r="B283" s="297"/>
      <c r="C283" s="230" t="s">
        <v>719</v>
      </c>
      <c r="D283" s="230"/>
      <c r="E283" s="295"/>
      <c r="F283" s="295"/>
      <c r="G283" s="295"/>
      <c r="H283" s="295"/>
      <c r="I283" s="295"/>
      <c r="J283" s="298"/>
    </row>
    <row r="284" spans="2:10" s="145" customFormat="1">
      <c r="B284" s="297"/>
      <c r="C284" s="230" t="s">
        <v>720</v>
      </c>
      <c r="D284" s="230"/>
      <c r="E284" s="230"/>
      <c r="F284" s="230"/>
      <c r="G284" s="295"/>
      <c r="H284" s="295"/>
      <c r="I284" s="295"/>
      <c r="J284" s="298"/>
    </row>
    <row r="285" spans="2:10">
      <c r="B285" s="297"/>
      <c r="C285" s="230"/>
      <c r="D285" s="230"/>
      <c r="E285" s="230"/>
      <c r="F285" s="230"/>
      <c r="G285" s="295"/>
      <c r="H285" s="295"/>
      <c r="I285" s="295"/>
      <c r="J285" s="298"/>
    </row>
    <row r="286" spans="2:10">
      <c r="B286" s="297"/>
      <c r="C286" s="230" t="s">
        <v>721</v>
      </c>
      <c r="D286" s="230"/>
      <c r="E286" s="230"/>
      <c r="F286" s="230"/>
      <c r="G286" s="295"/>
      <c r="H286" s="295"/>
      <c r="I286" s="295"/>
      <c r="J286" s="298"/>
    </row>
    <row r="287" spans="2:10">
      <c r="B287" s="297"/>
      <c r="C287" s="230" t="s">
        <v>722</v>
      </c>
      <c r="D287" s="230"/>
      <c r="E287" s="230"/>
      <c r="F287" s="230"/>
      <c r="G287" s="295"/>
      <c r="H287" s="295"/>
      <c r="I287" s="295"/>
      <c r="J287" s="298"/>
    </row>
    <row r="288" spans="2:10">
      <c r="B288" s="297"/>
      <c r="C288" s="295" t="s">
        <v>723</v>
      </c>
      <c r="D288" s="295"/>
      <c r="E288" s="295"/>
      <c r="F288" s="295"/>
      <c r="G288" s="295"/>
      <c r="H288" s="295"/>
      <c r="I288" s="295"/>
      <c r="J288" s="298"/>
    </row>
    <row r="289" spans="2:10">
      <c r="B289" s="297"/>
      <c r="C289" s="295"/>
      <c r="D289" s="295"/>
      <c r="E289" s="295"/>
      <c r="F289" s="295"/>
      <c r="G289" s="295"/>
      <c r="H289" s="295"/>
      <c r="I289" s="295"/>
      <c r="J289" s="298"/>
    </row>
    <row r="290" spans="2:10">
      <c r="B290" s="297"/>
      <c r="C290" s="632" t="s">
        <v>724</v>
      </c>
      <c r="D290" s="630"/>
      <c r="E290" s="630"/>
      <c r="F290" s="630"/>
      <c r="G290" s="295"/>
      <c r="H290" s="295"/>
      <c r="I290" s="295"/>
      <c r="J290" s="298"/>
    </row>
    <row r="291" spans="2:10">
      <c r="B291" s="297"/>
      <c r="C291" s="633" t="s">
        <v>725</v>
      </c>
      <c r="D291" s="630"/>
      <c r="E291" s="630"/>
      <c r="F291" s="630"/>
      <c r="G291" s="295"/>
      <c r="H291" s="295"/>
      <c r="I291" s="295"/>
      <c r="J291" s="298"/>
    </row>
    <row r="292" spans="2:10">
      <c r="B292" s="297"/>
      <c r="C292" s="633" t="s">
        <v>726</v>
      </c>
      <c r="D292" s="630"/>
      <c r="E292" s="630"/>
      <c r="F292" s="630"/>
      <c r="G292" s="295"/>
      <c r="H292" s="295"/>
      <c r="I292" s="295"/>
      <c r="J292" s="298"/>
    </row>
    <row r="293" spans="2:10" ht="18" thickBot="1">
      <c r="B293" s="60"/>
      <c r="C293" s="135"/>
      <c r="D293" s="135"/>
      <c r="E293" s="135"/>
      <c r="F293" s="135"/>
      <c r="G293" s="135"/>
      <c r="H293" s="135"/>
      <c r="I293" s="135"/>
      <c r="J293" s="136"/>
    </row>
    <row r="294" spans="2:10">
      <c r="C294" s="134"/>
    </row>
    <row r="295" spans="2:10">
      <c r="C295" s="134"/>
    </row>
    <row r="296" spans="2:10" ht="18" thickBot="1"/>
    <row r="297" spans="2:10" ht="18" thickBot="1">
      <c r="B297" s="485" t="s">
        <v>691</v>
      </c>
      <c r="C297" s="486"/>
      <c r="D297" s="486"/>
      <c r="E297" s="486"/>
      <c r="F297" s="486"/>
      <c r="G297" s="486"/>
      <c r="H297" s="486"/>
      <c r="I297" s="486"/>
      <c r="J297" s="487"/>
    </row>
    <row r="298" spans="2:10">
      <c r="B298" s="106"/>
      <c r="C298" s="78" t="s">
        <v>692</v>
      </c>
      <c r="D298" s="78"/>
      <c r="E298" s="78"/>
      <c r="F298" s="78"/>
      <c r="G298" s="78"/>
      <c r="H298" s="78"/>
      <c r="I298" s="78"/>
      <c r="J298" s="107"/>
    </row>
    <row r="299" spans="2:10">
      <c r="B299" s="101"/>
      <c r="C299" s="230" t="s">
        <v>693</v>
      </c>
      <c r="D299" s="230"/>
      <c r="E299" s="230"/>
      <c r="F299" s="230"/>
      <c r="G299" s="230"/>
      <c r="H299" s="230"/>
      <c r="I299" s="230"/>
      <c r="J299" s="100"/>
    </row>
    <row r="300" spans="2:10">
      <c r="B300" s="297"/>
      <c r="C300" s="295"/>
      <c r="D300" s="295"/>
      <c r="E300" s="295"/>
      <c r="F300" s="295"/>
      <c r="G300" s="295"/>
      <c r="H300" s="295"/>
      <c r="I300" s="295"/>
      <c r="J300" s="298"/>
    </row>
    <row r="301" spans="2:10">
      <c r="B301" s="297"/>
      <c r="C301" s="295" t="s">
        <v>694</v>
      </c>
      <c r="D301" s="295"/>
      <c r="E301" s="295"/>
      <c r="F301" s="295"/>
      <c r="G301" s="295"/>
      <c r="H301" s="295"/>
      <c r="I301" s="295"/>
      <c r="J301" s="298"/>
    </row>
    <row r="302" spans="2:10">
      <c r="B302" s="297"/>
      <c r="C302" s="295" t="s">
        <v>695</v>
      </c>
      <c r="D302" s="295"/>
      <c r="E302" s="295"/>
      <c r="F302" s="295"/>
      <c r="G302" s="295"/>
      <c r="H302" s="295"/>
      <c r="I302" s="295"/>
      <c r="J302" s="298"/>
    </row>
    <row r="303" spans="2:10">
      <c r="B303" s="297"/>
      <c r="C303" s="295" t="s">
        <v>696</v>
      </c>
      <c r="D303" s="295"/>
      <c r="E303" s="295"/>
      <c r="F303" s="295"/>
      <c r="G303" s="295"/>
      <c r="H303" s="295"/>
      <c r="I303" s="295"/>
      <c r="J303" s="298"/>
    </row>
    <row r="304" spans="2:10">
      <c r="B304" s="297"/>
      <c r="C304" s="295"/>
      <c r="D304" s="295"/>
      <c r="E304" s="295"/>
      <c r="F304" s="295"/>
      <c r="G304" s="295"/>
      <c r="H304" s="295"/>
      <c r="I304" s="295"/>
      <c r="J304" s="298"/>
    </row>
    <row r="305" spans="2:10">
      <c r="B305" s="297"/>
      <c r="C305" s="295" t="s">
        <v>697</v>
      </c>
      <c r="D305" s="295"/>
      <c r="E305" s="295"/>
      <c r="F305" s="295"/>
      <c r="G305" s="295"/>
      <c r="H305" s="295"/>
      <c r="I305" s="295"/>
      <c r="J305" s="298"/>
    </row>
    <row r="306" spans="2:10">
      <c r="B306" s="297"/>
      <c r="C306" s="295" t="s">
        <v>698</v>
      </c>
      <c r="D306" s="295"/>
      <c r="E306" s="295"/>
      <c r="F306" s="295"/>
      <c r="G306" s="295"/>
      <c r="H306" s="295"/>
      <c r="I306" s="295"/>
      <c r="J306" s="298"/>
    </row>
    <row r="307" spans="2:10">
      <c r="B307" s="297"/>
      <c r="C307" s="295"/>
      <c r="D307" s="295"/>
      <c r="E307" s="295"/>
      <c r="F307" s="295"/>
      <c r="G307" s="295"/>
      <c r="H307" s="295"/>
      <c r="I307" s="295"/>
      <c r="J307" s="298"/>
    </row>
    <row r="308" spans="2:10">
      <c r="B308" s="297"/>
      <c r="C308" s="295" t="s">
        <v>699</v>
      </c>
      <c r="D308" s="295"/>
      <c r="E308" s="295"/>
      <c r="F308" s="295"/>
      <c r="G308" s="295"/>
      <c r="H308" s="295"/>
      <c r="I308" s="295"/>
      <c r="J308" s="298"/>
    </row>
    <row r="309" spans="2:10">
      <c r="B309" s="297"/>
      <c r="C309" s="295" t="s">
        <v>700</v>
      </c>
      <c r="D309" s="295"/>
      <c r="E309" s="295"/>
      <c r="F309" s="295"/>
      <c r="G309" s="295"/>
      <c r="H309" s="295"/>
      <c r="I309" s="295"/>
      <c r="J309" s="298"/>
    </row>
    <row r="310" spans="2:10">
      <c r="B310" s="297"/>
      <c r="C310" s="295"/>
      <c r="D310" s="295" t="s">
        <v>192</v>
      </c>
      <c r="E310" s="295"/>
      <c r="F310" s="295"/>
      <c r="G310" s="295"/>
      <c r="H310" s="295"/>
      <c r="I310" s="295"/>
      <c r="J310" s="298"/>
    </row>
    <row r="311" spans="2:10">
      <c r="B311" s="297"/>
      <c r="C311" s="295"/>
      <c r="D311" s="295" t="s">
        <v>193</v>
      </c>
      <c r="E311" s="295"/>
      <c r="F311" s="295"/>
      <c r="G311" s="295"/>
      <c r="H311" s="295"/>
      <c r="I311" s="295"/>
      <c r="J311" s="298"/>
    </row>
    <row r="312" spans="2:10">
      <c r="B312" s="297"/>
      <c r="C312" s="295"/>
      <c r="D312" s="295" t="s">
        <v>194</v>
      </c>
      <c r="E312" s="295"/>
      <c r="F312" s="295"/>
      <c r="G312" s="295"/>
      <c r="H312" s="295"/>
      <c r="I312" s="295"/>
      <c r="J312" s="298"/>
    </row>
    <row r="313" spans="2:10">
      <c r="B313" s="297"/>
      <c r="C313" s="295"/>
      <c r="D313" s="295"/>
      <c r="E313" s="295"/>
      <c r="F313" s="295"/>
      <c r="G313" s="295"/>
      <c r="H313" s="295"/>
      <c r="I313" s="295"/>
      <c r="J313" s="298"/>
    </row>
    <row r="314" spans="2:10">
      <c r="B314" s="297"/>
      <c r="C314" s="295" t="s">
        <v>701</v>
      </c>
      <c r="D314" s="295"/>
      <c r="E314" s="295"/>
      <c r="F314" s="295"/>
      <c r="G314" s="295"/>
      <c r="H314" s="295"/>
      <c r="I314" s="295"/>
      <c r="J314" s="298"/>
    </row>
    <row r="315" spans="2:10">
      <c r="B315" s="297"/>
      <c r="C315" s="630" t="s">
        <v>702</v>
      </c>
      <c r="D315" s="630"/>
      <c r="E315" s="630"/>
      <c r="F315" s="630"/>
      <c r="G315" s="295"/>
      <c r="H315" s="295"/>
      <c r="I315" s="295"/>
      <c r="J315" s="298"/>
    </row>
    <row r="316" spans="2:10">
      <c r="B316" s="297"/>
      <c r="C316" s="295"/>
      <c r="D316" s="295"/>
      <c r="E316" s="295"/>
      <c r="F316" s="295"/>
      <c r="G316" s="295"/>
      <c r="H316" s="295"/>
      <c r="I316" s="295"/>
      <c r="J316" s="298"/>
    </row>
    <row r="317" spans="2:10">
      <c r="B317" s="297"/>
      <c r="C317" s="295" t="s">
        <v>703</v>
      </c>
      <c r="D317" s="295"/>
      <c r="E317" s="295"/>
      <c r="F317" s="295"/>
      <c r="G317" s="295"/>
      <c r="H317" s="295"/>
      <c r="I317" s="295"/>
      <c r="J317" s="298"/>
    </row>
    <row r="318" spans="2:10">
      <c r="B318" s="297"/>
      <c r="C318" s="630" t="s">
        <v>704</v>
      </c>
      <c r="D318" s="630"/>
      <c r="E318" s="295"/>
      <c r="F318" s="295"/>
      <c r="G318" s="295"/>
      <c r="H318" s="295"/>
      <c r="I318" s="295"/>
      <c r="J318" s="298"/>
    </row>
    <row r="319" spans="2:10" ht="18" thickBot="1">
      <c r="B319" s="60"/>
      <c r="C319" s="140"/>
      <c r="D319" s="140"/>
      <c r="E319" s="140"/>
      <c r="F319" s="140"/>
      <c r="G319" s="140"/>
      <c r="H319" s="140"/>
      <c r="I319" s="140"/>
      <c r="J319" s="141"/>
    </row>
    <row r="320" spans="2:10" ht="18" thickBot="1"/>
    <row r="321" spans="2:10" s="149" customFormat="1" ht="18" thickBot="1">
      <c r="B321" s="485" t="s">
        <v>690</v>
      </c>
      <c r="C321" s="486"/>
      <c r="D321" s="486"/>
      <c r="E321" s="486"/>
      <c r="F321" s="486"/>
      <c r="G321" s="486"/>
      <c r="H321" s="486"/>
      <c r="I321" s="486"/>
      <c r="J321" s="487"/>
    </row>
    <row r="322" spans="2:10" s="149" customFormat="1">
      <c r="B322" s="99"/>
      <c r="C322" s="629" t="s">
        <v>679</v>
      </c>
      <c r="D322" s="79"/>
      <c r="E322" s="79"/>
      <c r="F322" s="79"/>
      <c r="G322" s="79"/>
      <c r="H322" s="79"/>
      <c r="I322" s="79"/>
      <c r="J322" s="100"/>
    </row>
    <row r="323" spans="2:10" s="149" customFormat="1">
      <c r="B323" s="101"/>
      <c r="C323" s="143" t="s">
        <v>680</v>
      </c>
      <c r="D323" s="79"/>
      <c r="E323" s="79"/>
      <c r="F323" s="79"/>
      <c r="G323" s="79"/>
      <c r="H323" s="79"/>
      <c r="I323" s="79"/>
      <c r="J323" s="100"/>
    </row>
    <row r="324" spans="2:10" s="149" customFormat="1">
      <c r="B324" s="101"/>
      <c r="C324" s="313" t="s">
        <v>654</v>
      </c>
      <c r="D324" s="79"/>
      <c r="E324" s="79"/>
      <c r="F324" s="79"/>
      <c r="G324" s="79"/>
      <c r="H324" s="79"/>
      <c r="I324" s="79"/>
      <c r="J324" s="100"/>
    </row>
    <row r="325" spans="2:10" s="149" customFormat="1">
      <c r="B325" s="101"/>
      <c r="C325" s="143" t="s">
        <v>681</v>
      </c>
      <c r="D325" s="79"/>
      <c r="E325" s="79"/>
      <c r="F325" s="79"/>
      <c r="G325" s="79"/>
      <c r="H325" s="79"/>
      <c r="I325" s="79"/>
      <c r="J325" s="100"/>
    </row>
    <row r="326" spans="2:10" s="149" customFormat="1">
      <c r="B326" s="101"/>
      <c r="C326" s="143" t="s">
        <v>682</v>
      </c>
      <c r="D326" s="79"/>
      <c r="E326" s="79"/>
      <c r="F326" s="79"/>
      <c r="G326" s="79"/>
      <c r="H326" s="79"/>
      <c r="I326" s="79"/>
      <c r="J326" s="100"/>
    </row>
    <row r="327" spans="2:10" s="149" customFormat="1">
      <c r="B327" s="101"/>
      <c r="C327" s="143" t="s">
        <v>689</v>
      </c>
      <c r="D327" s="79"/>
      <c r="E327" s="79"/>
      <c r="F327" s="79"/>
      <c r="G327" s="79"/>
      <c r="H327" s="79"/>
      <c r="I327" s="79"/>
      <c r="J327" s="100"/>
    </row>
    <row r="328" spans="2:10" s="149" customFormat="1">
      <c r="B328" s="101"/>
      <c r="C328" s="143" t="s">
        <v>683</v>
      </c>
      <c r="D328" s="79"/>
      <c r="E328" s="79"/>
      <c r="F328" s="79"/>
      <c r="G328" s="79"/>
      <c r="H328" s="79"/>
      <c r="I328" s="79"/>
      <c r="J328" s="100"/>
    </row>
    <row r="329" spans="2:10" s="149" customFormat="1">
      <c r="B329" s="101"/>
      <c r="C329" s="143" t="s">
        <v>684</v>
      </c>
      <c r="D329" s="96"/>
      <c r="E329" s="96"/>
      <c r="F329" s="96"/>
      <c r="G329" s="79"/>
      <c r="H329" s="79"/>
      <c r="I329" s="79"/>
      <c r="J329" s="100"/>
    </row>
    <row r="330" spans="2:10" s="149" customFormat="1">
      <c r="B330" s="101"/>
      <c r="C330" s="313" t="s">
        <v>662</v>
      </c>
      <c r="D330" s="79"/>
      <c r="E330" s="79"/>
      <c r="F330" s="79"/>
      <c r="G330" s="79"/>
      <c r="H330" s="79"/>
      <c r="I330" s="79"/>
      <c r="J330" s="100"/>
    </row>
    <row r="331" spans="2:10" s="149" customFormat="1">
      <c r="B331" s="101"/>
      <c r="C331" s="143"/>
      <c r="D331" s="96"/>
      <c r="E331" s="96"/>
      <c r="F331" s="96"/>
      <c r="G331" s="79"/>
      <c r="H331" s="79"/>
      <c r="I331" s="79"/>
      <c r="J331" s="100"/>
    </row>
    <row r="332" spans="2:10" s="149" customFormat="1">
      <c r="B332" s="101"/>
      <c r="C332" s="143" t="s">
        <v>685</v>
      </c>
      <c r="D332" s="96"/>
      <c r="E332" s="96"/>
      <c r="F332" s="96"/>
      <c r="G332" s="79"/>
      <c r="H332" s="79"/>
      <c r="I332" s="79"/>
      <c r="J332" s="100"/>
    </row>
    <row r="333" spans="2:10" s="149" customFormat="1">
      <c r="B333" s="101"/>
      <c r="C333" s="143" t="s">
        <v>686</v>
      </c>
      <c r="D333" s="96"/>
      <c r="E333" s="96"/>
      <c r="F333" s="96"/>
      <c r="G333" s="79"/>
      <c r="H333" s="79"/>
      <c r="I333" s="79"/>
      <c r="J333" s="100"/>
    </row>
    <row r="334" spans="2:10" s="149" customFormat="1">
      <c r="B334" s="101"/>
      <c r="C334" s="143" t="s">
        <v>687</v>
      </c>
      <c r="D334" s="96"/>
      <c r="E334" s="96"/>
      <c r="F334" s="96"/>
      <c r="G334" s="79"/>
      <c r="H334" s="79"/>
      <c r="I334" s="79"/>
      <c r="J334" s="100"/>
    </row>
    <row r="335" spans="2:10" s="149" customFormat="1">
      <c r="B335" s="101"/>
      <c r="C335" s="143" t="s">
        <v>688</v>
      </c>
      <c r="D335" s="96"/>
      <c r="E335" s="96"/>
      <c r="F335" s="96"/>
      <c r="G335" s="79"/>
      <c r="H335" s="79"/>
      <c r="I335" s="79"/>
      <c r="J335" s="100"/>
    </row>
    <row r="336" spans="2:10" s="149" customFormat="1">
      <c r="B336" s="101"/>
      <c r="C336" s="238"/>
      <c r="D336" s="96"/>
      <c r="E336" s="96"/>
      <c r="F336" s="96"/>
      <c r="G336" s="79"/>
      <c r="H336" s="79"/>
      <c r="I336" s="79"/>
      <c r="J336" s="100"/>
    </row>
    <row r="337" spans="2:10" s="149" customFormat="1">
      <c r="B337" s="101"/>
      <c r="C337" s="238"/>
      <c r="D337" s="96"/>
      <c r="E337" s="96"/>
      <c r="F337" s="96"/>
      <c r="G337" s="79"/>
      <c r="H337" s="79"/>
      <c r="I337" s="79"/>
      <c r="J337" s="100"/>
    </row>
    <row r="338" spans="2:10" s="149" customFormat="1">
      <c r="B338" s="101"/>
      <c r="C338" s="629" t="s">
        <v>215</v>
      </c>
      <c r="D338" s="96"/>
      <c r="E338" s="96"/>
      <c r="F338" s="96"/>
      <c r="G338" s="79"/>
      <c r="H338" s="79"/>
      <c r="I338" s="79"/>
      <c r="J338" s="100"/>
    </row>
    <row r="339" spans="2:10" s="149" customFormat="1">
      <c r="B339" s="101"/>
      <c r="C339" s="143" t="s">
        <v>670</v>
      </c>
      <c r="D339" s="96"/>
      <c r="E339" s="96"/>
      <c r="F339" s="96"/>
      <c r="G339" s="79"/>
      <c r="H339" s="79"/>
      <c r="I339" s="79"/>
      <c r="J339" s="100"/>
    </row>
    <row r="340" spans="2:10" s="149" customFormat="1">
      <c r="B340" s="101"/>
      <c r="C340" s="143" t="s">
        <v>671</v>
      </c>
      <c r="D340" s="79"/>
      <c r="E340" s="79"/>
      <c r="F340" s="79"/>
      <c r="G340" s="79"/>
      <c r="H340" s="79"/>
      <c r="I340" s="79"/>
      <c r="J340" s="100"/>
    </row>
    <row r="341" spans="2:10" s="149" customFormat="1">
      <c r="B341" s="101"/>
      <c r="C341" s="143" t="s">
        <v>672</v>
      </c>
      <c r="D341" s="96"/>
      <c r="E341" s="96"/>
      <c r="F341" s="96"/>
      <c r="G341" s="79"/>
      <c r="H341" s="79"/>
      <c r="I341" s="79"/>
      <c r="J341" s="100"/>
    </row>
    <row r="342" spans="2:10" s="149" customFormat="1">
      <c r="B342" s="101"/>
      <c r="C342" s="143" t="s">
        <v>673</v>
      </c>
      <c r="D342" s="96"/>
      <c r="E342" s="96"/>
      <c r="F342" s="96"/>
      <c r="G342" s="79"/>
      <c r="H342" s="79"/>
      <c r="I342" s="79"/>
      <c r="J342" s="100"/>
    </row>
    <row r="343" spans="2:10" s="149" customFormat="1">
      <c r="B343" s="101"/>
      <c r="C343" s="143" t="s">
        <v>674</v>
      </c>
      <c r="D343" s="96"/>
      <c r="E343" s="96"/>
      <c r="F343" s="96"/>
      <c r="G343" s="79"/>
      <c r="H343" s="79"/>
      <c r="I343" s="79"/>
      <c r="J343" s="100"/>
    </row>
    <row r="344" spans="2:10" s="149" customFormat="1">
      <c r="B344" s="101"/>
      <c r="C344" s="143" t="s">
        <v>658</v>
      </c>
      <c r="D344" s="96"/>
      <c r="E344" s="96"/>
      <c r="F344" s="96"/>
      <c r="G344" s="79"/>
      <c r="H344" s="79"/>
      <c r="I344" s="79"/>
      <c r="J344" s="100"/>
    </row>
    <row r="345" spans="2:10" s="149" customFormat="1">
      <c r="B345" s="101"/>
      <c r="C345" s="143" t="s">
        <v>675</v>
      </c>
      <c r="D345" s="96"/>
      <c r="E345" s="96"/>
      <c r="F345" s="96"/>
      <c r="G345" s="79"/>
      <c r="H345" s="79"/>
      <c r="I345" s="79"/>
      <c r="J345" s="100"/>
    </row>
    <row r="346" spans="2:10" s="149" customFormat="1">
      <c r="B346" s="101"/>
      <c r="C346" s="143" t="s">
        <v>676</v>
      </c>
      <c r="D346" s="96"/>
      <c r="E346" s="96"/>
      <c r="F346" s="96"/>
      <c r="G346" s="79"/>
      <c r="H346" s="79"/>
      <c r="I346" s="79"/>
      <c r="J346" s="100"/>
    </row>
    <row r="347" spans="2:10" s="149" customFormat="1">
      <c r="B347" s="101"/>
      <c r="C347" s="143" t="s">
        <v>677</v>
      </c>
      <c r="D347" s="96"/>
      <c r="E347" s="96"/>
      <c r="F347" s="96"/>
      <c r="G347" s="79"/>
      <c r="H347" s="79"/>
      <c r="I347" s="79"/>
      <c r="J347" s="100"/>
    </row>
    <row r="348" spans="2:10" s="149" customFormat="1">
      <c r="B348" s="101"/>
      <c r="C348" s="313" t="s">
        <v>662</v>
      </c>
      <c r="D348" s="79"/>
      <c r="E348" s="79"/>
      <c r="F348" s="79"/>
      <c r="G348" s="79"/>
      <c r="H348" s="79"/>
      <c r="I348" s="79"/>
      <c r="J348" s="100"/>
    </row>
    <row r="349" spans="2:10" s="149" customFormat="1">
      <c r="B349" s="101"/>
      <c r="C349" s="143"/>
      <c r="D349" s="96"/>
      <c r="E349" s="96"/>
      <c r="F349" s="96"/>
      <c r="G349" s="79"/>
      <c r="H349" s="79"/>
      <c r="I349" s="79"/>
      <c r="J349" s="100"/>
    </row>
    <row r="350" spans="2:10" s="149" customFormat="1">
      <c r="B350" s="101"/>
      <c r="C350" s="143" t="s">
        <v>663</v>
      </c>
      <c r="D350" s="96"/>
      <c r="E350" s="96"/>
      <c r="F350" s="96"/>
      <c r="G350" s="79"/>
      <c r="H350" s="79"/>
      <c r="I350" s="79"/>
      <c r="J350" s="100"/>
    </row>
    <row r="351" spans="2:10" s="149" customFormat="1">
      <c r="B351" s="101"/>
      <c r="C351" s="143" t="s">
        <v>664</v>
      </c>
      <c r="D351" s="96"/>
      <c r="E351" s="96"/>
      <c r="F351" s="96"/>
      <c r="G351" s="79"/>
      <c r="H351" s="79"/>
      <c r="I351" s="79"/>
      <c r="J351" s="100"/>
    </row>
    <row r="352" spans="2:10" s="149" customFormat="1">
      <c r="B352" s="101"/>
      <c r="C352" s="143" t="s">
        <v>678</v>
      </c>
      <c r="D352" s="96"/>
      <c r="E352" s="96"/>
      <c r="F352" s="96"/>
      <c r="G352" s="79"/>
      <c r="H352" s="79"/>
      <c r="I352" s="79"/>
      <c r="J352" s="100"/>
    </row>
    <row r="353" spans="2:10" s="149" customFormat="1">
      <c r="B353" s="101"/>
      <c r="C353" s="143" t="s">
        <v>669</v>
      </c>
      <c r="D353" s="96"/>
      <c r="E353" s="96"/>
      <c r="F353" s="96"/>
      <c r="G353" s="79"/>
      <c r="H353" s="79"/>
      <c r="I353" s="79"/>
      <c r="J353" s="100"/>
    </row>
    <row r="354" spans="2:10" s="149" customFormat="1">
      <c r="B354" s="101"/>
      <c r="C354" s="238"/>
      <c r="D354" s="96"/>
      <c r="E354" s="96"/>
      <c r="F354" s="96"/>
      <c r="G354" s="79"/>
      <c r="H354" s="79"/>
      <c r="I354" s="79"/>
      <c r="J354" s="100"/>
    </row>
    <row r="355" spans="2:10" s="149" customFormat="1">
      <c r="B355" s="101"/>
      <c r="C355" s="239"/>
      <c r="D355" s="96"/>
      <c r="E355" s="96"/>
      <c r="F355" s="96"/>
      <c r="G355" s="79"/>
      <c r="H355" s="79"/>
      <c r="I355" s="79"/>
      <c r="J355" s="100"/>
    </row>
    <row r="356" spans="2:10" s="149" customFormat="1">
      <c r="B356" s="101"/>
      <c r="C356" s="629" t="s">
        <v>287</v>
      </c>
      <c r="D356" s="230"/>
      <c r="E356" s="96"/>
      <c r="F356" s="96"/>
      <c r="G356" s="79"/>
      <c r="H356" s="79"/>
      <c r="I356" s="79"/>
      <c r="J356" s="100"/>
    </row>
    <row r="357" spans="2:10" s="149" customFormat="1">
      <c r="B357" s="101"/>
      <c r="C357" s="143" t="s">
        <v>653</v>
      </c>
      <c r="D357" s="230"/>
      <c r="E357" s="96"/>
      <c r="F357" s="96"/>
      <c r="G357" s="79"/>
      <c r="H357" s="79"/>
      <c r="I357" s="79"/>
      <c r="J357" s="100"/>
    </row>
    <row r="358" spans="2:10" s="149" customFormat="1">
      <c r="B358" s="101"/>
      <c r="C358" s="313" t="s">
        <v>654</v>
      </c>
      <c r="D358" s="230"/>
      <c r="E358" s="79"/>
      <c r="F358" s="79"/>
      <c r="G358" s="79"/>
      <c r="H358" s="79"/>
      <c r="I358" s="79"/>
      <c r="J358" s="100"/>
    </row>
    <row r="359" spans="2:10" s="149" customFormat="1">
      <c r="B359" s="101"/>
      <c r="C359" s="143" t="s">
        <v>655</v>
      </c>
      <c r="D359" s="230"/>
      <c r="E359" s="96"/>
      <c r="F359" s="96"/>
      <c r="G359" s="79"/>
      <c r="H359" s="79"/>
      <c r="I359" s="79"/>
      <c r="J359" s="100"/>
    </row>
    <row r="360" spans="2:10" s="149" customFormat="1">
      <c r="B360" s="101"/>
      <c r="C360" s="143" t="s">
        <v>656</v>
      </c>
      <c r="D360" s="230"/>
      <c r="E360" s="96"/>
      <c r="F360" s="96"/>
      <c r="G360" s="79"/>
      <c r="H360" s="79"/>
      <c r="I360" s="79"/>
      <c r="J360" s="100"/>
    </row>
    <row r="361" spans="2:10" s="149" customFormat="1">
      <c r="B361" s="101"/>
      <c r="C361" s="143" t="s">
        <v>657</v>
      </c>
      <c r="D361" s="230"/>
      <c r="E361" s="96"/>
      <c r="F361" s="96"/>
      <c r="G361" s="79"/>
      <c r="H361" s="79"/>
      <c r="I361" s="79"/>
      <c r="J361" s="100"/>
    </row>
    <row r="362" spans="2:10" s="149" customFormat="1">
      <c r="B362" s="101"/>
      <c r="C362" s="143" t="s">
        <v>658</v>
      </c>
      <c r="D362" s="230"/>
      <c r="E362" s="96"/>
      <c r="F362" s="96"/>
      <c r="G362" s="79"/>
      <c r="H362" s="79"/>
      <c r="I362" s="79"/>
      <c r="J362" s="100"/>
    </row>
    <row r="363" spans="2:10" s="149" customFormat="1">
      <c r="B363" s="101"/>
      <c r="C363" s="143" t="s">
        <v>659</v>
      </c>
      <c r="D363" s="230"/>
      <c r="E363" s="96"/>
      <c r="F363" s="96"/>
      <c r="G363" s="79"/>
      <c r="H363" s="79"/>
      <c r="I363" s="79"/>
      <c r="J363" s="100"/>
    </row>
    <row r="364" spans="2:10" s="149" customFormat="1">
      <c r="B364" s="101"/>
      <c r="C364" s="143" t="s">
        <v>660</v>
      </c>
      <c r="D364" s="230"/>
      <c r="E364" s="96"/>
      <c r="F364" s="96"/>
      <c r="G364" s="79"/>
      <c r="H364" s="79"/>
      <c r="I364" s="79"/>
      <c r="J364" s="100"/>
    </row>
    <row r="365" spans="2:10" s="149" customFormat="1">
      <c r="B365" s="101"/>
      <c r="C365" s="143" t="s">
        <v>661</v>
      </c>
      <c r="D365" s="230"/>
      <c r="E365" s="96"/>
      <c r="F365" s="96"/>
      <c r="G365" s="79"/>
      <c r="H365" s="79"/>
      <c r="I365" s="79"/>
      <c r="J365" s="100"/>
    </row>
    <row r="366" spans="2:10" s="149" customFormat="1">
      <c r="B366" s="101"/>
      <c r="C366" s="313" t="s">
        <v>662</v>
      </c>
      <c r="D366" s="230"/>
      <c r="E366" s="79"/>
      <c r="F366" s="79"/>
      <c r="G366" s="79"/>
      <c r="H366" s="79"/>
      <c r="I366" s="79"/>
      <c r="J366" s="100"/>
    </row>
    <row r="367" spans="2:10" s="149" customFormat="1">
      <c r="B367" s="101"/>
      <c r="C367" s="143"/>
      <c r="D367" s="230"/>
      <c r="E367" s="96"/>
      <c r="F367" s="96"/>
      <c r="G367" s="79"/>
      <c r="H367" s="79"/>
      <c r="I367" s="79"/>
      <c r="J367" s="100"/>
    </row>
    <row r="368" spans="2:10" s="149" customFormat="1">
      <c r="B368" s="101"/>
      <c r="C368" s="143" t="s">
        <v>663</v>
      </c>
      <c r="D368" s="230"/>
      <c r="E368" s="96"/>
      <c r="F368" s="96"/>
      <c r="G368" s="79"/>
      <c r="H368" s="79"/>
      <c r="I368" s="79"/>
      <c r="J368" s="100"/>
    </row>
    <row r="369" spans="2:10" s="149" customFormat="1">
      <c r="B369" s="101"/>
      <c r="C369" s="143" t="s">
        <v>664</v>
      </c>
      <c r="D369" s="230"/>
      <c r="E369" s="96"/>
      <c r="F369" s="96"/>
      <c r="G369" s="79"/>
      <c r="H369" s="79"/>
      <c r="I369" s="79"/>
      <c r="J369" s="100"/>
    </row>
    <row r="370" spans="2:10" s="149" customFormat="1">
      <c r="B370" s="101"/>
      <c r="C370" s="143" t="s">
        <v>669</v>
      </c>
      <c r="D370" s="230"/>
      <c r="E370" s="96"/>
      <c r="F370" s="96"/>
      <c r="G370" s="79"/>
      <c r="H370" s="79"/>
      <c r="I370" s="79"/>
      <c r="J370" s="100"/>
    </row>
    <row r="371" spans="2:10" s="149" customFormat="1">
      <c r="B371" s="101"/>
      <c r="C371" s="143"/>
      <c r="D371" s="230"/>
      <c r="E371" s="96"/>
      <c r="F371" s="96"/>
      <c r="G371" s="79"/>
      <c r="H371" s="79"/>
      <c r="I371" s="79"/>
      <c r="J371" s="100"/>
    </row>
    <row r="372" spans="2:10" s="149" customFormat="1">
      <c r="B372" s="101"/>
      <c r="C372" s="143"/>
      <c r="D372" s="230"/>
      <c r="E372" s="96"/>
      <c r="F372" s="96"/>
      <c r="G372" s="79"/>
      <c r="H372" s="79"/>
      <c r="I372" s="79"/>
      <c r="J372" s="100"/>
    </row>
    <row r="373" spans="2:10" s="149" customFormat="1">
      <c r="B373" s="101"/>
      <c r="C373" s="143" t="s">
        <v>665</v>
      </c>
      <c r="D373" s="230"/>
      <c r="E373" s="96"/>
      <c r="F373" s="96"/>
      <c r="G373" s="79"/>
      <c r="H373" s="79"/>
      <c r="I373" s="79"/>
      <c r="J373" s="100"/>
    </row>
    <row r="374" spans="2:10" s="149" customFormat="1">
      <c r="B374" s="101"/>
      <c r="C374" s="143" t="s">
        <v>666</v>
      </c>
      <c r="D374" s="230"/>
      <c r="E374" s="96"/>
      <c r="F374" s="96"/>
      <c r="G374" s="79"/>
      <c r="H374" s="79"/>
      <c r="I374" s="79"/>
      <c r="J374" s="100"/>
    </row>
    <row r="375" spans="2:10" s="149" customFormat="1">
      <c r="B375" s="101"/>
      <c r="C375" s="143" t="s">
        <v>667</v>
      </c>
      <c r="D375" s="230"/>
      <c r="E375" s="96"/>
      <c r="F375" s="96"/>
      <c r="G375" s="79"/>
      <c r="H375" s="79"/>
      <c r="I375" s="79"/>
      <c r="J375" s="100"/>
    </row>
    <row r="376" spans="2:10" s="149" customFormat="1">
      <c r="B376" s="101"/>
      <c r="C376" s="143" t="s">
        <v>668</v>
      </c>
      <c r="D376" s="230"/>
      <c r="E376" s="96"/>
      <c r="F376" s="96"/>
      <c r="G376" s="79"/>
      <c r="H376" s="79"/>
      <c r="I376" s="79"/>
      <c r="J376" s="100"/>
    </row>
    <row r="377" spans="2:10" s="67" customFormat="1" ht="18" thickBot="1">
      <c r="B377" s="102"/>
      <c r="C377" s="103"/>
      <c r="D377" s="103"/>
      <c r="E377" s="103"/>
      <c r="F377" s="103"/>
      <c r="G377" s="103"/>
      <c r="H377" s="103"/>
      <c r="I377" s="77"/>
      <c r="J377" s="104"/>
    </row>
    <row r="378" spans="2:10" s="149" customFormat="1" ht="18" thickBot="1">
      <c r="B378" s="105"/>
      <c r="C378" s="230"/>
      <c r="D378" s="230"/>
      <c r="E378" s="230"/>
      <c r="F378" s="230"/>
      <c r="G378" s="230"/>
      <c r="H378" s="105"/>
      <c r="I378" s="105"/>
      <c r="J378" s="105"/>
    </row>
    <row r="379" spans="2:10" s="149" customFormat="1" ht="18" thickBot="1">
      <c r="B379" s="485" t="s">
        <v>643</v>
      </c>
      <c r="C379" s="486"/>
      <c r="D379" s="486"/>
      <c r="E379" s="486"/>
      <c r="F379" s="486"/>
      <c r="G379" s="486"/>
      <c r="H379" s="486"/>
      <c r="I379" s="486"/>
      <c r="J379" s="487"/>
    </row>
    <row r="380" spans="2:10" s="149" customFormat="1">
      <c r="B380" s="101"/>
      <c r="C380" s="143" t="s">
        <v>644</v>
      </c>
      <c r="D380" s="230"/>
      <c r="E380" s="230"/>
      <c r="F380" s="230"/>
      <c r="G380" s="230"/>
      <c r="H380" s="230"/>
      <c r="I380" s="230"/>
      <c r="J380" s="100"/>
    </row>
    <row r="381" spans="2:10" s="149" customFormat="1">
      <c r="B381" s="101"/>
      <c r="C381" s="143" t="s">
        <v>645</v>
      </c>
      <c r="D381" s="230"/>
      <c r="E381" s="230"/>
      <c r="F381" s="230"/>
      <c r="G381" s="230"/>
      <c r="H381" s="230"/>
      <c r="I381" s="230"/>
      <c r="J381" s="100"/>
    </row>
    <row r="382" spans="2:10" s="149" customFormat="1">
      <c r="B382" s="101"/>
      <c r="C382" s="143" t="s">
        <v>646</v>
      </c>
      <c r="D382" s="230"/>
      <c r="E382" s="230"/>
      <c r="F382" s="230"/>
      <c r="G382" s="230"/>
      <c r="H382" s="230"/>
      <c r="I382" s="230"/>
      <c r="J382" s="100"/>
    </row>
    <row r="383" spans="2:10" s="152" customFormat="1">
      <c r="B383" s="101"/>
      <c r="C383" s="143"/>
      <c r="D383" s="230"/>
      <c r="E383" s="230"/>
      <c r="F383" s="230"/>
      <c r="G383" s="230"/>
      <c r="H383" s="230"/>
      <c r="I383" s="230"/>
      <c r="J383" s="100"/>
    </row>
    <row r="384" spans="2:10" s="149" customFormat="1">
      <c r="B384" s="101"/>
      <c r="C384" s="143" t="s">
        <v>647</v>
      </c>
      <c r="D384" s="230"/>
      <c r="E384" s="230"/>
      <c r="F384" s="230"/>
      <c r="G384" s="230"/>
      <c r="H384" s="230"/>
      <c r="I384" s="230"/>
      <c r="J384" s="100"/>
    </row>
    <row r="385" spans="2:10" s="149" customFormat="1">
      <c r="B385" s="101"/>
      <c r="C385" s="143" t="s">
        <v>648</v>
      </c>
      <c r="D385" s="230"/>
      <c r="E385" s="230"/>
      <c r="F385" s="230"/>
      <c r="G385" s="230"/>
      <c r="H385" s="230"/>
      <c r="I385" s="230"/>
      <c r="J385" s="100"/>
    </row>
    <row r="386" spans="2:10" s="149" customFormat="1">
      <c r="B386" s="101"/>
      <c r="C386" s="143" t="s">
        <v>649</v>
      </c>
      <c r="D386" s="230"/>
      <c r="E386" s="230"/>
      <c r="F386" s="230"/>
      <c r="G386" s="230"/>
      <c r="H386" s="230"/>
      <c r="I386" s="230"/>
      <c r="J386" s="100"/>
    </row>
    <row r="387" spans="2:10" s="152" customFormat="1">
      <c r="B387" s="101"/>
      <c r="C387" s="143"/>
      <c r="D387" s="230"/>
      <c r="E387" s="230"/>
      <c r="F387" s="230"/>
      <c r="G387" s="230"/>
      <c r="H387" s="230"/>
      <c r="I387" s="230"/>
      <c r="J387" s="100"/>
    </row>
    <row r="388" spans="2:10" s="152" customFormat="1">
      <c r="B388" s="101"/>
      <c r="C388" s="143" t="s">
        <v>650</v>
      </c>
      <c r="D388" s="230"/>
      <c r="E388" s="230"/>
      <c r="F388" s="230"/>
      <c r="G388" s="230"/>
      <c r="H388" s="230"/>
      <c r="I388" s="230"/>
      <c r="J388" s="100"/>
    </row>
    <row r="389" spans="2:10" s="67" customFormat="1" ht="18" thickBot="1">
      <c r="B389" s="102"/>
      <c r="C389" s="103"/>
      <c r="D389" s="103"/>
      <c r="E389" s="103"/>
      <c r="F389" s="103"/>
      <c r="G389" s="103"/>
      <c r="H389" s="103"/>
      <c r="I389" s="77"/>
      <c r="J389" s="104"/>
    </row>
    <row r="390" spans="2:10" s="149" customFormat="1" ht="18" thickBot="1">
      <c r="B390" s="105"/>
      <c r="C390" s="105"/>
      <c r="D390" s="105"/>
      <c r="E390" s="105"/>
      <c r="F390" s="105"/>
      <c r="G390" s="105"/>
      <c r="H390" s="105"/>
      <c r="I390" s="105"/>
      <c r="J390" s="105"/>
    </row>
    <row r="391" spans="2:10" s="149" customFormat="1" ht="18" thickBot="1">
      <c r="B391" s="485" t="s">
        <v>222</v>
      </c>
      <c r="C391" s="486"/>
      <c r="D391" s="486"/>
      <c r="E391" s="486"/>
      <c r="F391" s="486"/>
      <c r="G391" s="486"/>
      <c r="H391" s="486"/>
      <c r="I391" s="486"/>
      <c r="J391" s="487"/>
    </row>
    <row r="392" spans="2:10" s="149" customFormat="1">
      <c r="B392" s="101"/>
      <c r="C392" s="143" t="s">
        <v>633</v>
      </c>
      <c r="D392" s="230"/>
      <c r="E392" s="230"/>
      <c r="F392" s="230"/>
      <c r="G392" s="230"/>
      <c r="H392" s="230"/>
      <c r="I392" s="230"/>
      <c r="J392" s="100"/>
    </row>
    <row r="393" spans="2:10" s="149" customFormat="1">
      <c r="B393" s="101"/>
      <c r="C393" s="143"/>
      <c r="D393" s="230"/>
      <c r="E393" s="230"/>
      <c r="F393" s="230"/>
      <c r="G393" s="230"/>
      <c r="H393" s="230"/>
      <c r="I393" s="230"/>
      <c r="J393" s="100"/>
    </row>
    <row r="394" spans="2:10" s="149" customFormat="1">
      <c r="B394" s="101"/>
      <c r="C394" s="143" t="s">
        <v>634</v>
      </c>
      <c r="D394" s="230"/>
      <c r="E394" s="230"/>
      <c r="F394" s="230"/>
      <c r="G394" s="230"/>
      <c r="H394" s="230"/>
      <c r="I394" s="230"/>
      <c r="J394" s="100"/>
    </row>
    <row r="395" spans="2:10" s="149" customFormat="1">
      <c r="B395" s="101"/>
      <c r="C395" s="313" t="s">
        <v>635</v>
      </c>
      <c r="D395" s="230"/>
      <c r="E395" s="230"/>
      <c r="F395" s="230"/>
      <c r="G395" s="230"/>
      <c r="H395" s="230"/>
      <c r="I395" s="230"/>
      <c r="J395" s="100"/>
    </row>
    <row r="396" spans="2:10" s="149" customFormat="1">
      <c r="B396" s="101"/>
      <c r="C396" s="143" t="s">
        <v>636</v>
      </c>
      <c r="D396" s="230"/>
      <c r="E396" s="230"/>
      <c r="F396" s="230"/>
      <c r="G396" s="230"/>
      <c r="H396" s="230"/>
      <c r="I396" s="230"/>
      <c r="J396" s="100"/>
    </row>
    <row r="397" spans="2:10" s="149" customFormat="1">
      <c r="B397" s="101"/>
      <c r="C397" s="143" t="s">
        <v>637</v>
      </c>
      <c r="D397" s="230"/>
      <c r="E397" s="230"/>
      <c r="F397" s="230"/>
      <c r="G397" s="230"/>
      <c r="H397" s="230"/>
      <c r="I397" s="230"/>
      <c r="J397" s="100"/>
    </row>
    <row r="398" spans="2:10" s="149" customFormat="1">
      <c r="B398" s="101"/>
      <c r="C398" s="143" t="s">
        <v>638</v>
      </c>
      <c r="D398" s="230"/>
      <c r="E398" s="230"/>
      <c r="F398" s="230"/>
      <c r="G398" s="230"/>
      <c r="H398" s="230"/>
      <c r="I398" s="230"/>
      <c r="J398" s="100"/>
    </row>
    <row r="399" spans="2:10" s="149" customFormat="1">
      <c r="B399" s="101"/>
      <c r="C399" s="143" t="s">
        <v>639</v>
      </c>
      <c r="D399" s="230"/>
      <c r="E399" s="230"/>
      <c r="F399" s="230"/>
      <c r="G399" s="230"/>
      <c r="H399" s="230"/>
      <c r="I399" s="230"/>
      <c r="J399" s="100"/>
    </row>
    <row r="400" spans="2:10" s="149" customFormat="1">
      <c r="B400" s="101"/>
      <c r="C400" s="143" t="s">
        <v>640</v>
      </c>
      <c r="D400" s="230"/>
      <c r="E400" s="230"/>
      <c r="F400" s="230"/>
      <c r="G400" s="230"/>
      <c r="H400" s="230"/>
      <c r="I400" s="230"/>
      <c r="J400" s="100"/>
    </row>
    <row r="401" spans="2:10" s="149" customFormat="1">
      <c r="B401" s="101"/>
      <c r="C401" s="143" t="s">
        <v>641</v>
      </c>
      <c r="D401" s="230"/>
      <c r="E401" s="230"/>
      <c r="F401" s="230"/>
      <c r="G401" s="230"/>
      <c r="H401" s="230"/>
      <c r="I401" s="230"/>
      <c r="J401" s="100"/>
    </row>
    <row r="402" spans="2:10" s="149" customFormat="1">
      <c r="B402" s="101"/>
      <c r="C402" s="143"/>
      <c r="D402" s="230"/>
      <c r="E402" s="230"/>
      <c r="F402" s="230"/>
      <c r="G402" s="230"/>
      <c r="H402" s="230"/>
      <c r="I402" s="230"/>
      <c r="J402" s="100"/>
    </row>
    <row r="403" spans="2:10" s="153" customFormat="1">
      <c r="B403" s="101"/>
      <c r="C403" s="143" t="s">
        <v>651</v>
      </c>
      <c r="D403" s="230"/>
      <c r="E403" s="230"/>
      <c r="F403" s="230"/>
      <c r="G403" s="230"/>
      <c r="H403" s="230"/>
      <c r="I403" s="230"/>
      <c r="J403" s="100"/>
    </row>
    <row r="404" spans="2:10" s="149" customFormat="1">
      <c r="B404" s="101"/>
      <c r="C404" s="143" t="s">
        <v>642</v>
      </c>
      <c r="D404" s="230"/>
      <c r="E404" s="230"/>
      <c r="F404" s="230"/>
      <c r="G404" s="230"/>
      <c r="H404" s="230"/>
      <c r="I404" s="230"/>
      <c r="J404" s="100"/>
    </row>
    <row r="405" spans="2:10" s="67" customFormat="1" ht="18" thickBot="1">
      <c r="B405" s="102"/>
      <c r="C405" s="103"/>
      <c r="D405" s="103"/>
      <c r="E405" s="103"/>
      <c r="F405" s="103"/>
      <c r="G405" s="103"/>
      <c r="H405" s="103"/>
      <c r="I405" s="77"/>
      <c r="J405" s="104"/>
    </row>
    <row r="406" spans="2:10" s="149" customFormat="1">
      <c r="B406" s="105"/>
      <c r="C406" s="105"/>
      <c r="D406" s="105"/>
      <c r="E406" s="105"/>
      <c r="F406" s="105"/>
      <c r="G406" s="105"/>
      <c r="H406" s="105"/>
      <c r="I406" s="105"/>
      <c r="J406" s="105"/>
    </row>
    <row r="407" spans="2:10" s="156" customFormat="1" ht="18" thickBot="1">
      <c r="B407" s="105"/>
      <c r="C407" s="143"/>
      <c r="D407" s="143"/>
      <c r="E407" s="143"/>
      <c r="F407" s="143"/>
      <c r="G407" s="143"/>
      <c r="H407" s="143"/>
      <c r="I407" s="105"/>
      <c r="J407" s="105"/>
    </row>
    <row r="408" spans="2:10" s="156" customFormat="1" ht="18" thickBot="1">
      <c r="B408" s="485" t="s">
        <v>623</v>
      </c>
      <c r="C408" s="486"/>
      <c r="D408" s="486"/>
      <c r="E408" s="486"/>
      <c r="F408" s="486"/>
      <c r="G408" s="486"/>
      <c r="H408" s="486"/>
      <c r="I408" s="486"/>
      <c r="J408" s="487"/>
    </row>
    <row r="409" spans="2:10" s="156" customFormat="1">
      <c r="B409" s="106"/>
      <c r="C409" s="488" t="s">
        <v>624</v>
      </c>
      <c r="D409" s="488"/>
      <c r="E409" s="488"/>
      <c r="F409" s="488"/>
      <c r="G409" s="488"/>
      <c r="H409" s="322"/>
      <c r="I409" s="78"/>
      <c r="J409" s="107"/>
    </row>
    <row r="410" spans="2:10" s="156" customFormat="1">
      <c r="B410" s="101"/>
      <c r="C410" s="143" t="s">
        <v>625</v>
      </c>
      <c r="D410" s="143"/>
      <c r="E410" s="143"/>
      <c r="F410" s="143"/>
      <c r="G410" s="143"/>
      <c r="H410" s="143"/>
      <c r="I410" s="230"/>
      <c r="J410" s="100"/>
    </row>
    <row r="411" spans="2:10" s="161" customFormat="1">
      <c r="B411" s="101"/>
      <c r="C411" s="143" t="s">
        <v>626</v>
      </c>
      <c r="D411" s="143"/>
      <c r="E411" s="143"/>
      <c r="F411" s="143"/>
      <c r="G411" s="143"/>
      <c r="H411" s="143"/>
      <c r="I411" s="230"/>
      <c r="J411" s="100"/>
    </row>
    <row r="412" spans="2:10" s="165" customFormat="1">
      <c r="B412" s="101"/>
      <c r="C412" s="143" t="s">
        <v>627</v>
      </c>
      <c r="D412" s="143"/>
      <c r="E412" s="143"/>
      <c r="F412" s="143"/>
      <c r="G412" s="143"/>
      <c r="H412" s="143"/>
      <c r="I412" s="230"/>
      <c r="J412" s="100"/>
    </row>
    <row r="413" spans="2:10" s="162" customFormat="1">
      <c r="B413" s="101"/>
      <c r="C413" s="143" t="s">
        <v>628</v>
      </c>
      <c r="D413" s="143"/>
      <c r="E413" s="143"/>
      <c r="F413" s="143"/>
      <c r="G413" s="143"/>
      <c r="H413" s="143"/>
      <c r="I413" s="230"/>
      <c r="J413" s="100"/>
    </row>
    <row r="414" spans="2:10" s="156" customFormat="1">
      <c r="B414" s="101"/>
      <c r="C414" s="230" t="s">
        <v>629</v>
      </c>
      <c r="D414" s="230"/>
      <c r="E414" s="230"/>
      <c r="F414" s="230"/>
      <c r="G414" s="230"/>
      <c r="H414" s="143"/>
      <c r="I414" s="230"/>
      <c r="J414" s="100"/>
    </row>
    <row r="415" spans="2:10" s="156" customFormat="1">
      <c r="B415" s="101"/>
      <c r="C415" s="230" t="s">
        <v>630</v>
      </c>
      <c r="D415" s="143"/>
      <c r="E415" s="143"/>
      <c r="F415" s="143"/>
      <c r="G415" s="143"/>
      <c r="H415" s="143"/>
      <c r="I415" s="230"/>
      <c r="J415" s="100"/>
    </row>
    <row r="416" spans="2:10" s="161" customFormat="1">
      <c r="B416" s="101"/>
      <c r="C416" s="143"/>
      <c r="D416" s="143"/>
      <c r="E416" s="143"/>
      <c r="F416" s="143"/>
      <c r="G416" s="143"/>
      <c r="H416" s="143"/>
      <c r="I416" s="230"/>
      <c r="J416" s="100"/>
    </row>
    <row r="417" spans="2:10" s="156" customFormat="1">
      <c r="B417" s="101"/>
      <c r="C417" s="230" t="s">
        <v>652</v>
      </c>
      <c r="D417" s="230"/>
      <c r="E417" s="230"/>
      <c r="F417" s="230"/>
      <c r="G417" s="230"/>
      <c r="H417" s="143"/>
      <c r="I417" s="230"/>
      <c r="J417" s="100"/>
    </row>
    <row r="418" spans="2:10" s="156" customFormat="1">
      <c r="B418" s="101"/>
      <c r="C418" s="230" t="s">
        <v>631</v>
      </c>
      <c r="D418" s="230"/>
      <c r="E418" s="230"/>
      <c r="F418" s="230"/>
      <c r="G418" s="230"/>
      <c r="H418" s="143"/>
      <c r="I418" s="230"/>
      <c r="J418" s="100"/>
    </row>
    <row r="419" spans="2:10" s="156" customFormat="1">
      <c r="B419" s="101"/>
      <c r="C419" s="230"/>
      <c r="D419" s="230"/>
      <c r="E419" s="230"/>
      <c r="F419" s="230"/>
      <c r="G419" s="230"/>
      <c r="H419" s="143"/>
      <c r="I419" s="230"/>
      <c r="J419" s="100"/>
    </row>
    <row r="420" spans="2:10" s="156" customFormat="1">
      <c r="B420" s="101"/>
      <c r="C420" s="230"/>
      <c r="D420" s="230"/>
      <c r="E420" s="230"/>
      <c r="F420" s="230"/>
      <c r="G420" s="230"/>
      <c r="H420" s="143"/>
      <c r="I420" s="230"/>
      <c r="J420" s="100"/>
    </row>
    <row r="421" spans="2:10" s="156" customFormat="1">
      <c r="B421" s="101"/>
      <c r="C421" s="230" t="s">
        <v>632</v>
      </c>
      <c r="D421" s="230"/>
      <c r="E421" s="230"/>
      <c r="F421" s="230"/>
      <c r="G421" s="230"/>
      <c r="H421" s="143"/>
      <c r="I421" s="230"/>
      <c r="J421" s="100"/>
    </row>
    <row r="422" spans="2:10" s="156" customFormat="1" ht="18" thickBot="1">
      <c r="B422" s="60"/>
      <c r="C422" s="125"/>
      <c r="D422" s="160"/>
      <c r="E422" s="160"/>
      <c r="F422" s="160"/>
      <c r="G422" s="160"/>
      <c r="H422" s="159"/>
      <c r="I422" s="157"/>
      <c r="J422" s="158"/>
    </row>
    <row r="423" spans="2:10" s="156" customFormat="1" ht="18" thickBot="1"/>
    <row r="424" spans="2:10" ht="18" thickBot="1">
      <c r="B424" s="485" t="s">
        <v>286</v>
      </c>
      <c r="C424" s="486"/>
      <c r="D424" s="486"/>
      <c r="E424" s="486"/>
      <c r="F424" s="486"/>
      <c r="G424" s="486"/>
      <c r="H424" s="486"/>
      <c r="I424" s="486"/>
      <c r="J424" s="487"/>
    </row>
    <row r="425" spans="2:10">
      <c r="B425" s="101"/>
      <c r="C425" s="143" t="s">
        <v>614</v>
      </c>
      <c r="D425" s="230"/>
      <c r="E425" s="230"/>
      <c r="F425" s="230"/>
      <c r="G425" s="230"/>
      <c r="H425" s="230"/>
      <c r="I425" s="230"/>
      <c r="J425" s="100"/>
    </row>
    <row r="426" spans="2:10">
      <c r="B426" s="101"/>
      <c r="C426" s="143"/>
      <c r="D426" s="230"/>
      <c r="E426" s="230"/>
      <c r="F426" s="230"/>
      <c r="G426" s="230"/>
      <c r="H426" s="230"/>
      <c r="I426" s="230"/>
      <c r="J426" s="100"/>
    </row>
    <row r="427" spans="2:10">
      <c r="B427" s="101"/>
      <c r="C427" s="143" t="s">
        <v>615</v>
      </c>
      <c r="D427" s="230"/>
      <c r="E427" s="230"/>
      <c r="F427" s="230"/>
      <c r="G427" s="230"/>
      <c r="H427" s="230"/>
      <c r="I427" s="230"/>
      <c r="J427" s="100"/>
    </row>
    <row r="428" spans="2:10">
      <c r="B428" s="101"/>
      <c r="C428" s="313" t="s">
        <v>616</v>
      </c>
      <c r="D428" s="230"/>
      <c r="E428" s="230"/>
      <c r="F428" s="230"/>
      <c r="G428" s="230"/>
      <c r="H428" s="230"/>
      <c r="I428" s="230"/>
      <c r="J428" s="100"/>
    </row>
    <row r="429" spans="2:10" s="165" customFormat="1">
      <c r="B429" s="101"/>
      <c r="C429" s="143" t="s">
        <v>617</v>
      </c>
      <c r="D429" s="230"/>
      <c r="E429" s="230"/>
      <c r="F429" s="230"/>
      <c r="G429" s="230"/>
      <c r="H429" s="230"/>
      <c r="I429" s="230"/>
      <c r="J429" s="100"/>
    </row>
    <row r="430" spans="2:10">
      <c r="B430" s="101"/>
      <c r="C430" s="143" t="s">
        <v>618</v>
      </c>
      <c r="D430" s="230"/>
      <c r="E430" s="230"/>
      <c r="F430" s="230"/>
      <c r="G430" s="230"/>
      <c r="H430" s="230"/>
      <c r="I430" s="230"/>
      <c r="J430" s="100"/>
    </row>
    <row r="431" spans="2:10">
      <c r="B431" s="101"/>
      <c r="C431" s="143" t="s">
        <v>234</v>
      </c>
      <c r="D431" s="230"/>
      <c r="E431" s="230"/>
      <c r="F431" s="230"/>
      <c r="G431" s="230"/>
      <c r="H431" s="230"/>
      <c r="I431" s="230"/>
      <c r="J431" s="100"/>
    </row>
    <row r="432" spans="2:10" s="165" customFormat="1">
      <c r="B432" s="101"/>
      <c r="C432" s="143" t="s">
        <v>619</v>
      </c>
      <c r="D432" s="230"/>
      <c r="E432" s="230"/>
      <c r="F432" s="230"/>
      <c r="G432" s="230"/>
      <c r="H432" s="230"/>
      <c r="I432" s="230"/>
      <c r="J432" s="100"/>
    </row>
    <row r="433" spans="2:10">
      <c r="B433" s="101"/>
      <c r="C433" s="313" t="s">
        <v>620</v>
      </c>
      <c r="D433" s="230"/>
      <c r="E433" s="230"/>
      <c r="F433" s="230"/>
      <c r="G433" s="230"/>
      <c r="H433" s="230"/>
      <c r="I433" s="230"/>
      <c r="J433" s="100"/>
    </row>
    <row r="434" spans="2:10">
      <c r="B434" s="101"/>
      <c r="C434" s="143" t="s">
        <v>621</v>
      </c>
      <c r="D434" s="230"/>
      <c r="E434" s="230"/>
      <c r="F434" s="230"/>
      <c r="G434" s="230"/>
      <c r="H434" s="230"/>
      <c r="I434" s="230"/>
      <c r="J434" s="100"/>
    </row>
    <row r="435" spans="2:10">
      <c r="B435" s="101"/>
      <c r="C435" s="143" t="s">
        <v>235</v>
      </c>
      <c r="D435" s="230"/>
      <c r="E435" s="230"/>
      <c r="F435" s="230"/>
      <c r="G435" s="230"/>
      <c r="H435" s="230"/>
      <c r="I435" s="230"/>
      <c r="J435" s="100"/>
    </row>
    <row r="436" spans="2:10">
      <c r="B436" s="101"/>
      <c r="C436" s="143" t="s">
        <v>622</v>
      </c>
      <c r="D436" s="230"/>
      <c r="E436" s="230"/>
      <c r="F436" s="230"/>
      <c r="G436" s="230"/>
      <c r="H436" s="230"/>
      <c r="I436" s="230"/>
      <c r="J436" s="100"/>
    </row>
    <row r="437" spans="2:10" ht="18" thickBot="1">
      <c r="B437" s="102"/>
      <c r="C437" s="103"/>
      <c r="D437" s="103"/>
      <c r="E437" s="103"/>
      <c r="F437" s="103"/>
      <c r="G437" s="103"/>
      <c r="H437" s="103"/>
      <c r="I437" s="77"/>
      <c r="J437" s="104"/>
    </row>
    <row r="438" spans="2:10" ht="18" thickBot="1"/>
    <row r="439" spans="2:10" ht="18" thickBot="1">
      <c r="B439" s="485" t="s">
        <v>605</v>
      </c>
      <c r="C439" s="486"/>
      <c r="D439" s="486"/>
      <c r="E439" s="486"/>
      <c r="F439" s="486"/>
      <c r="G439" s="486"/>
      <c r="H439" s="486"/>
      <c r="I439" s="486"/>
      <c r="J439" s="487"/>
    </row>
    <row r="440" spans="2:10">
      <c r="B440" s="101"/>
      <c r="C440" s="143" t="s">
        <v>606</v>
      </c>
      <c r="D440" s="230"/>
      <c r="E440" s="230"/>
      <c r="F440" s="230"/>
      <c r="G440" s="230"/>
      <c r="H440" s="230"/>
      <c r="I440" s="230"/>
      <c r="J440" s="100"/>
    </row>
    <row r="441" spans="2:10">
      <c r="B441" s="101"/>
      <c r="C441" s="143" t="s">
        <v>607</v>
      </c>
      <c r="D441" s="230"/>
      <c r="E441" s="230"/>
      <c r="F441" s="230"/>
      <c r="G441" s="230"/>
      <c r="H441" s="230"/>
      <c r="I441" s="230"/>
      <c r="J441" s="100"/>
    </row>
    <row r="442" spans="2:10" s="172" customFormat="1">
      <c r="B442" s="101"/>
      <c r="C442" s="143"/>
      <c r="D442" s="230"/>
      <c r="E442" s="230"/>
      <c r="F442" s="230"/>
      <c r="G442" s="230"/>
      <c r="H442" s="230"/>
      <c r="I442" s="230"/>
      <c r="J442" s="100"/>
    </row>
    <row r="443" spans="2:10">
      <c r="B443" s="101"/>
      <c r="C443" s="143" t="s">
        <v>608</v>
      </c>
      <c r="D443" s="230"/>
      <c r="E443" s="230"/>
      <c r="F443" s="230"/>
      <c r="G443" s="230"/>
      <c r="H443" s="230"/>
      <c r="I443" s="230"/>
      <c r="J443" s="100"/>
    </row>
    <row r="444" spans="2:10">
      <c r="B444" s="101"/>
      <c r="C444" s="143" t="s">
        <v>609</v>
      </c>
      <c r="D444" s="230"/>
      <c r="E444" s="230"/>
      <c r="F444" s="230"/>
      <c r="G444" s="230"/>
      <c r="H444" s="230"/>
      <c r="I444" s="230"/>
      <c r="J444" s="100"/>
    </row>
    <row r="445" spans="2:10">
      <c r="B445" s="101"/>
      <c r="C445" s="143" t="s">
        <v>610</v>
      </c>
      <c r="D445" s="230"/>
      <c r="E445" s="230"/>
      <c r="F445" s="230"/>
      <c r="G445" s="230"/>
      <c r="H445" s="230"/>
      <c r="I445" s="230"/>
      <c r="J445" s="100"/>
    </row>
    <row r="446" spans="2:10">
      <c r="B446" s="101"/>
      <c r="C446" s="230"/>
      <c r="D446" s="230"/>
      <c r="E446" s="230"/>
      <c r="F446" s="230"/>
      <c r="G446" s="230"/>
      <c r="H446" s="230"/>
      <c r="I446" s="230"/>
      <c r="J446" s="100"/>
    </row>
    <row r="447" spans="2:10">
      <c r="B447" s="101"/>
      <c r="C447" s="143" t="s">
        <v>611</v>
      </c>
      <c r="D447" s="230"/>
      <c r="E447" s="230"/>
      <c r="F447" s="230"/>
      <c r="G447" s="230"/>
      <c r="H447" s="230"/>
      <c r="I447" s="230"/>
      <c r="J447" s="100"/>
    </row>
    <row r="448" spans="2:10">
      <c r="B448" s="101"/>
      <c r="C448" s="143" t="s">
        <v>612</v>
      </c>
      <c r="D448" s="230"/>
      <c r="E448" s="230"/>
      <c r="F448" s="230"/>
      <c r="G448" s="230"/>
      <c r="H448" s="230"/>
      <c r="I448" s="230"/>
      <c r="J448" s="100"/>
    </row>
    <row r="449" spans="2:10">
      <c r="B449" s="101"/>
      <c r="C449" s="143" t="s">
        <v>613</v>
      </c>
      <c r="D449" s="230"/>
      <c r="E449" s="230"/>
      <c r="F449" s="230"/>
      <c r="G449" s="230"/>
      <c r="H449" s="230"/>
      <c r="I449" s="230"/>
      <c r="J449" s="100"/>
    </row>
    <row r="450" spans="2:10" ht="18" thickBot="1">
      <c r="B450" s="102"/>
      <c r="C450" s="103"/>
      <c r="D450" s="103"/>
      <c r="E450" s="103"/>
      <c r="F450" s="103"/>
      <c r="G450" s="103"/>
      <c r="H450" s="103"/>
      <c r="I450" s="77"/>
      <c r="J450" s="104"/>
    </row>
    <row r="451" spans="2:10" ht="18" thickBot="1"/>
    <row r="452" spans="2:10" s="172" customFormat="1" ht="18" thickBot="1">
      <c r="B452" s="502" t="s">
        <v>599</v>
      </c>
      <c r="C452" s="503"/>
      <c r="D452" s="503"/>
      <c r="E452" s="503"/>
      <c r="F452" s="503"/>
      <c r="G452" s="503"/>
      <c r="H452" s="503"/>
      <c r="I452" s="503"/>
      <c r="J452" s="504"/>
    </row>
    <row r="453" spans="2:10" s="172" customFormat="1">
      <c r="B453" s="183"/>
      <c r="C453" s="143" t="s">
        <v>600</v>
      </c>
      <c r="D453" s="96"/>
      <c r="E453" s="96"/>
      <c r="F453" s="96"/>
      <c r="G453" s="96"/>
      <c r="H453" s="96"/>
      <c r="I453" s="96"/>
      <c r="J453" s="184"/>
    </row>
    <row r="454" spans="2:10" s="172" customFormat="1">
      <c r="B454" s="183"/>
      <c r="C454" s="143" t="s">
        <v>601</v>
      </c>
      <c r="D454" s="96"/>
      <c r="E454" s="96"/>
      <c r="F454" s="96"/>
      <c r="G454" s="96"/>
      <c r="H454" s="96"/>
      <c r="I454" s="96"/>
      <c r="J454" s="184"/>
    </row>
    <row r="455" spans="2:10" s="172" customFormat="1">
      <c r="B455" s="183"/>
      <c r="C455" s="143"/>
      <c r="D455" s="96"/>
      <c r="E455" s="96"/>
      <c r="F455" s="96"/>
      <c r="G455" s="96"/>
      <c r="H455" s="96"/>
      <c r="I455" s="96"/>
      <c r="J455" s="184"/>
    </row>
    <row r="456" spans="2:10" s="172" customFormat="1">
      <c r="B456" s="183"/>
      <c r="C456" s="143" t="s">
        <v>602</v>
      </c>
      <c r="D456" s="96"/>
      <c r="E456" s="96"/>
      <c r="F456" s="96"/>
      <c r="G456" s="96"/>
      <c r="H456" s="96"/>
      <c r="I456" s="96"/>
      <c r="J456" s="184"/>
    </row>
    <row r="457" spans="2:10" s="172" customFormat="1">
      <c r="B457" s="183"/>
      <c r="C457" s="143" t="s">
        <v>603</v>
      </c>
      <c r="D457" s="96"/>
      <c r="E457" s="96"/>
      <c r="F457" s="96"/>
      <c r="G457" s="96"/>
      <c r="H457" s="96"/>
      <c r="I457" s="96"/>
      <c r="J457" s="184"/>
    </row>
    <row r="458" spans="2:10" s="172" customFormat="1">
      <c r="B458" s="183"/>
      <c r="C458" s="143" t="s">
        <v>604</v>
      </c>
      <c r="D458" s="96"/>
      <c r="E458" s="96"/>
      <c r="F458" s="96"/>
      <c r="G458" s="96"/>
      <c r="H458" s="96"/>
      <c r="I458" s="96"/>
      <c r="J458" s="184"/>
    </row>
    <row r="459" spans="2:10" s="172" customFormat="1" ht="18" thickBot="1">
      <c r="B459" s="185"/>
      <c r="C459" s="196"/>
      <c r="D459" s="196"/>
      <c r="E459" s="196"/>
      <c r="F459" s="196"/>
      <c r="G459" s="196"/>
      <c r="H459" s="196"/>
      <c r="I459" s="186"/>
      <c r="J459" s="187"/>
    </row>
  </sheetData>
  <mergeCells count="61">
    <mergeCell ref="B452:J452"/>
    <mergeCell ref="B439:J439"/>
    <mergeCell ref="B424:J424"/>
    <mergeCell ref="C10:H10"/>
    <mergeCell ref="B3:J3"/>
    <mergeCell ref="C4:H4"/>
    <mergeCell ref="C6:H6"/>
    <mergeCell ref="C7:H7"/>
    <mergeCell ref="C9:H9"/>
    <mergeCell ref="C11:H11"/>
    <mergeCell ref="C12:H12"/>
    <mergeCell ref="C13:H13"/>
    <mergeCell ref="C14:H14"/>
    <mergeCell ref="C15:H15"/>
    <mergeCell ref="B391:J391"/>
    <mergeCell ref="B297:J297"/>
    <mergeCell ref="B35:J35"/>
    <mergeCell ref="B42:J42"/>
    <mergeCell ref="C43:H43"/>
    <mergeCell ref="C46:H46"/>
    <mergeCell ref="C47:H47"/>
    <mergeCell ref="C44:H44"/>
    <mergeCell ref="B61:J61"/>
    <mergeCell ref="C50:H50"/>
    <mergeCell ref="C59:H59"/>
    <mergeCell ref="C92:G92"/>
    <mergeCell ref="C83:G83"/>
    <mergeCell ref="C85:G85"/>
    <mergeCell ref="B81:J81"/>
    <mergeCell ref="C82:G82"/>
    <mergeCell ref="B90:J90"/>
    <mergeCell ref="C91:G91"/>
    <mergeCell ref="B379:J379"/>
    <mergeCell ref="B181:J181"/>
    <mergeCell ref="B139:J139"/>
    <mergeCell ref="B100:J100"/>
    <mergeCell ref="C102:D102"/>
    <mergeCell ref="B117:J117"/>
    <mergeCell ref="B152:J152"/>
    <mergeCell ref="B133:D133"/>
    <mergeCell ref="B134:D134"/>
    <mergeCell ref="B135:D135"/>
    <mergeCell ref="B136:D136"/>
    <mergeCell ref="B167:J167"/>
    <mergeCell ref="C106:D106"/>
    <mergeCell ref="B408:J408"/>
    <mergeCell ref="C409:G409"/>
    <mergeCell ref="B17:J17"/>
    <mergeCell ref="B23:J23"/>
    <mergeCell ref="B28:J28"/>
    <mergeCell ref="B265:J265"/>
    <mergeCell ref="C51:H51"/>
    <mergeCell ref="C53:H53"/>
    <mergeCell ref="B234:J234"/>
    <mergeCell ref="B188:J188"/>
    <mergeCell ref="C189:G189"/>
    <mergeCell ref="C196:G196"/>
    <mergeCell ref="C197:G197"/>
    <mergeCell ref="C199:G199"/>
    <mergeCell ref="C48:H48"/>
    <mergeCell ref="B321:J321"/>
  </mergeCells>
  <phoneticPr fontId="1" type="noConversion"/>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131"/>
  <sheetViews>
    <sheetView showGridLines="0" topLeftCell="A97" workbookViewId="0">
      <selection activeCell="L112" sqref="L112"/>
    </sheetView>
  </sheetViews>
  <sheetFormatPr defaultRowHeight="17.399999999999999"/>
  <cols>
    <col min="1" max="1" width="2.59765625" customWidth="1"/>
    <col min="2" max="2" width="4.59765625" customWidth="1"/>
    <col min="3" max="3" width="6.09765625" customWidth="1"/>
    <col min="4" max="4" width="15.8984375" customWidth="1"/>
    <col min="5" max="5" width="18" customWidth="1"/>
    <col min="6" max="6" width="21.09765625" customWidth="1"/>
    <col min="7" max="7" width="35.3984375" customWidth="1"/>
    <col min="8" max="8" width="25.09765625" customWidth="1"/>
    <col min="9" max="9" width="24.09765625" customWidth="1"/>
    <col min="10" max="10" width="27.296875" customWidth="1"/>
  </cols>
  <sheetData>
    <row r="1" spans="2:10" ht="18" thickBot="1">
      <c r="B1" s="656" t="s">
        <v>938</v>
      </c>
      <c r="C1" s="493"/>
      <c r="D1" s="493"/>
      <c r="E1" s="493"/>
      <c r="F1" s="493"/>
      <c r="G1" s="493"/>
      <c r="H1" s="493"/>
      <c r="I1" s="493"/>
      <c r="J1" s="494"/>
    </row>
    <row r="2" spans="2:10">
      <c r="B2" s="64"/>
      <c r="C2" s="65" t="s">
        <v>939</v>
      </c>
      <c r="D2" s="65"/>
      <c r="E2" s="65"/>
      <c r="F2" s="65"/>
      <c r="G2" s="65"/>
      <c r="H2" s="65"/>
      <c r="I2" s="65"/>
      <c r="J2" s="66"/>
    </row>
    <row r="3" spans="2:10" s="245" customFormat="1">
      <c r="B3" s="297"/>
      <c r="C3" s="295"/>
      <c r="D3" s="295"/>
      <c r="E3" s="295"/>
      <c r="F3" s="295"/>
      <c r="G3" s="295"/>
      <c r="H3" s="295"/>
      <c r="I3" s="295"/>
      <c r="J3" s="298"/>
    </row>
    <row r="4" spans="2:10" s="245" customFormat="1">
      <c r="B4" s="297"/>
      <c r="C4" s="40" t="s">
        <v>940</v>
      </c>
      <c r="D4" s="295"/>
      <c r="E4" s="295"/>
      <c r="F4" s="295"/>
      <c r="G4" s="295"/>
      <c r="H4" s="295"/>
      <c r="I4" s="295"/>
      <c r="J4" s="298"/>
    </row>
    <row r="5" spans="2:10" s="245" customFormat="1">
      <c r="B5" s="297"/>
      <c r="C5" s="295" t="s">
        <v>941</v>
      </c>
      <c r="D5" s="295"/>
      <c r="E5" s="295"/>
      <c r="F5" s="295"/>
      <c r="G5" s="295"/>
      <c r="H5" s="295"/>
      <c r="I5" s="295"/>
      <c r="J5" s="298"/>
    </row>
    <row r="6" spans="2:10" s="245" customFormat="1">
      <c r="B6" s="297"/>
      <c r="C6" s="295" t="s">
        <v>942</v>
      </c>
      <c r="D6" s="295"/>
      <c r="E6" s="295"/>
      <c r="F6" s="295"/>
      <c r="G6" s="295"/>
      <c r="H6" s="295"/>
      <c r="I6" s="295"/>
      <c r="J6" s="298"/>
    </row>
    <row r="7" spans="2:10" s="245" customFormat="1">
      <c r="B7" s="297"/>
      <c r="C7" s="295" t="s">
        <v>943</v>
      </c>
      <c r="D7" s="295"/>
      <c r="E7" s="295"/>
      <c r="F7" s="295"/>
      <c r="G7" s="295"/>
      <c r="H7" s="295"/>
      <c r="I7" s="295"/>
      <c r="J7" s="298"/>
    </row>
    <row r="8" spans="2:10" s="245" customFormat="1">
      <c r="B8" s="297"/>
      <c r="C8" s="295" t="s">
        <v>944</v>
      </c>
      <c r="D8" s="295"/>
      <c r="E8" s="295"/>
      <c r="F8" s="295"/>
      <c r="G8" s="295"/>
      <c r="H8" s="295"/>
      <c r="I8" s="295"/>
      <c r="J8" s="298"/>
    </row>
    <row r="9" spans="2:10" s="245" customFormat="1">
      <c r="B9" s="297"/>
      <c r="C9" s="295" t="s">
        <v>945</v>
      </c>
      <c r="D9" s="295"/>
      <c r="E9" s="295"/>
      <c r="F9" s="295"/>
      <c r="G9" s="295"/>
      <c r="H9" s="295"/>
      <c r="I9" s="295"/>
      <c r="J9" s="298"/>
    </row>
    <row r="10" spans="2:10" s="245" customFormat="1">
      <c r="B10" s="297"/>
      <c r="C10" s="295" t="s">
        <v>946</v>
      </c>
      <c r="D10" s="295"/>
      <c r="E10" s="295"/>
      <c r="F10" s="295"/>
      <c r="G10" s="295"/>
      <c r="H10" s="295"/>
      <c r="I10" s="295"/>
      <c r="J10" s="298"/>
    </row>
    <row r="11" spans="2:10" s="245" customFormat="1">
      <c r="B11" s="297"/>
      <c r="C11" s="295" t="s">
        <v>947</v>
      </c>
      <c r="D11" s="295"/>
      <c r="E11" s="295"/>
      <c r="F11" s="295"/>
      <c r="G11" s="295"/>
      <c r="H11" s="295"/>
      <c r="I11" s="295"/>
      <c r="J11" s="298"/>
    </row>
    <row r="12" spans="2:10" s="245" customFormat="1">
      <c r="B12" s="297"/>
      <c r="C12" s="295" t="s">
        <v>948</v>
      </c>
      <c r="D12" s="295"/>
      <c r="E12" s="295"/>
      <c r="F12" s="295"/>
      <c r="G12" s="295"/>
      <c r="H12" s="295"/>
      <c r="I12" s="295"/>
      <c r="J12" s="298"/>
    </row>
    <row r="13" spans="2:10" s="245" customFormat="1">
      <c r="B13" s="297"/>
      <c r="C13" s="295" t="s">
        <v>949</v>
      </c>
      <c r="D13" s="295"/>
      <c r="E13" s="295"/>
      <c r="F13" s="295"/>
      <c r="G13" s="295"/>
      <c r="H13" s="295"/>
      <c r="I13" s="295"/>
      <c r="J13" s="298"/>
    </row>
    <row r="14" spans="2:10" s="245" customFormat="1">
      <c r="B14" s="297"/>
      <c r="C14" s="295" t="s">
        <v>950</v>
      </c>
      <c r="D14" s="295"/>
      <c r="E14" s="295"/>
      <c r="F14" s="295"/>
      <c r="G14" s="295"/>
      <c r="H14" s="295"/>
      <c r="I14" s="295"/>
      <c r="J14" s="298"/>
    </row>
    <row r="15" spans="2:10" s="245" customFormat="1">
      <c r="B15" s="297"/>
      <c r="C15" s="295" t="s">
        <v>951</v>
      </c>
      <c r="D15" s="295"/>
      <c r="E15" s="295"/>
      <c r="F15" s="295"/>
      <c r="G15" s="295"/>
      <c r="H15" s="295"/>
      <c r="I15" s="295"/>
      <c r="J15" s="298"/>
    </row>
    <row r="16" spans="2:10" s="245" customFormat="1">
      <c r="B16" s="297"/>
      <c r="C16" s="295" t="s">
        <v>952</v>
      </c>
      <c r="D16" s="295"/>
      <c r="E16" s="295"/>
      <c r="F16" s="295"/>
      <c r="G16" s="295"/>
      <c r="H16" s="295"/>
      <c r="I16" s="295"/>
      <c r="J16" s="298"/>
    </row>
    <row r="17" spans="2:10" s="245" customFormat="1">
      <c r="B17" s="297"/>
      <c r="C17" s="295" t="s">
        <v>953</v>
      </c>
      <c r="D17" s="295"/>
      <c r="E17" s="295"/>
      <c r="F17" s="295"/>
      <c r="G17" s="295"/>
      <c r="H17" s="295"/>
      <c r="I17" s="295"/>
      <c r="J17" s="298"/>
    </row>
    <row r="18" spans="2:10" s="245" customFormat="1">
      <c r="B18" s="297"/>
      <c r="C18" s="295" t="s">
        <v>954</v>
      </c>
      <c r="D18" s="295"/>
      <c r="E18" s="295"/>
      <c r="F18" s="295"/>
      <c r="G18" s="295"/>
      <c r="H18" s="295"/>
      <c r="I18" s="295"/>
      <c r="J18" s="298"/>
    </row>
    <row r="19" spans="2:10" s="245" customFormat="1">
      <c r="B19" s="297"/>
      <c r="C19" s="295" t="s">
        <v>955</v>
      </c>
      <c r="D19" s="295"/>
      <c r="E19" s="295"/>
      <c r="F19" s="295"/>
      <c r="G19" s="295"/>
      <c r="H19" s="295"/>
      <c r="I19" s="295"/>
      <c r="J19" s="298"/>
    </row>
    <row r="20" spans="2:10" s="245" customFormat="1">
      <c r="B20" s="297"/>
      <c r="C20" s="295"/>
      <c r="D20" s="295" t="s">
        <v>956</v>
      </c>
      <c r="E20" s="295"/>
      <c r="F20" s="295"/>
      <c r="G20" s="295"/>
      <c r="H20" s="295"/>
      <c r="I20" s="295"/>
      <c r="J20" s="298"/>
    </row>
    <row r="21" spans="2:10" s="245" customFormat="1">
      <c r="B21" s="297"/>
      <c r="C21" s="295"/>
      <c r="D21" s="295" t="s">
        <v>957</v>
      </c>
      <c r="E21" s="295"/>
      <c r="F21" s="295"/>
      <c r="G21" s="295"/>
      <c r="H21" s="295"/>
      <c r="I21" s="295"/>
      <c r="J21" s="298"/>
    </row>
    <row r="22" spans="2:10" s="245" customFormat="1">
      <c r="B22" s="297"/>
      <c r="C22" s="295"/>
      <c r="D22" s="295" t="s">
        <v>958</v>
      </c>
      <c r="E22" s="295"/>
      <c r="F22" s="295"/>
      <c r="G22" s="295"/>
      <c r="H22" s="295"/>
      <c r="I22" s="295"/>
      <c r="J22" s="298"/>
    </row>
    <row r="23" spans="2:10" s="245" customFormat="1">
      <c r="B23" s="297"/>
      <c r="C23" s="295"/>
      <c r="D23" s="295" t="s">
        <v>959</v>
      </c>
      <c r="E23" s="295"/>
      <c r="F23" s="295"/>
      <c r="G23" s="295"/>
      <c r="H23" s="295"/>
      <c r="I23" s="295"/>
      <c r="J23" s="298"/>
    </row>
    <row r="24" spans="2:10" s="245" customFormat="1">
      <c r="B24" s="297"/>
      <c r="C24" s="295"/>
      <c r="D24" s="295" t="s">
        <v>960</v>
      </c>
      <c r="E24" s="295"/>
      <c r="F24" s="295"/>
      <c r="G24" s="295"/>
      <c r="H24" s="295"/>
      <c r="I24" s="295"/>
      <c r="J24" s="298"/>
    </row>
    <row r="25" spans="2:10" s="245" customFormat="1">
      <c r="B25" s="297"/>
      <c r="C25" s="295"/>
      <c r="D25" s="295" t="s">
        <v>961</v>
      </c>
      <c r="E25" s="295"/>
      <c r="F25" s="295"/>
      <c r="G25" s="295"/>
      <c r="H25" s="295"/>
      <c r="I25" s="295"/>
      <c r="J25" s="298"/>
    </row>
    <row r="26" spans="2:10" s="245" customFormat="1">
      <c r="B26" s="297"/>
      <c r="C26" s="295"/>
      <c r="D26" s="295" t="s">
        <v>962</v>
      </c>
      <c r="E26" s="295"/>
      <c r="F26" s="295"/>
      <c r="G26" s="295"/>
      <c r="H26" s="295"/>
      <c r="I26" s="295"/>
      <c r="J26" s="298"/>
    </row>
    <row r="27" spans="2:10" s="245" customFormat="1">
      <c r="B27" s="297"/>
      <c r="C27" s="295"/>
      <c r="D27" s="295" t="s">
        <v>959</v>
      </c>
      <c r="E27" s="295"/>
      <c r="F27" s="295"/>
      <c r="G27" s="295"/>
      <c r="H27" s="295"/>
      <c r="I27" s="295"/>
      <c r="J27" s="298"/>
    </row>
    <row r="28" spans="2:10" s="245" customFormat="1">
      <c r="B28" s="297"/>
      <c r="C28" s="295" t="s">
        <v>963</v>
      </c>
      <c r="D28" s="295"/>
      <c r="E28" s="295"/>
      <c r="F28" s="295"/>
      <c r="G28" s="295"/>
      <c r="H28" s="295"/>
      <c r="I28" s="295"/>
      <c r="J28" s="298"/>
    </row>
    <row r="29" spans="2:10" s="245" customFormat="1">
      <c r="B29" s="297"/>
      <c r="C29" s="295" t="s">
        <v>964</v>
      </c>
      <c r="D29" s="295"/>
      <c r="E29" s="295"/>
      <c r="F29" s="295"/>
      <c r="G29" s="295"/>
      <c r="H29" s="295"/>
      <c r="I29" s="295"/>
      <c r="J29" s="298"/>
    </row>
    <row r="30" spans="2:10" s="245" customFormat="1">
      <c r="B30" s="297"/>
      <c r="C30" s="295" t="s">
        <v>965</v>
      </c>
      <c r="D30" s="295"/>
      <c r="E30" s="295"/>
      <c r="F30" s="295"/>
      <c r="G30" s="295"/>
      <c r="H30" s="295"/>
      <c r="I30" s="295"/>
      <c r="J30" s="298"/>
    </row>
    <row r="31" spans="2:10" s="245" customFormat="1">
      <c r="B31" s="297"/>
      <c r="C31" s="295" t="s">
        <v>966</v>
      </c>
      <c r="D31" s="295"/>
      <c r="E31" s="295"/>
      <c r="F31" s="295"/>
      <c r="G31" s="295"/>
      <c r="H31" s="295"/>
      <c r="I31" s="295"/>
      <c r="J31" s="298"/>
    </row>
    <row r="32" spans="2:10" s="245" customFormat="1">
      <c r="B32" s="297"/>
      <c r="C32" s="295" t="s">
        <v>967</v>
      </c>
      <c r="D32" s="295"/>
      <c r="E32" s="295"/>
      <c r="F32" s="295"/>
      <c r="G32" s="295"/>
      <c r="H32" s="295"/>
      <c r="I32" s="295"/>
      <c r="J32" s="298"/>
    </row>
    <row r="33" spans="2:10" s="245" customFormat="1">
      <c r="B33" s="297"/>
      <c r="C33" s="295"/>
      <c r="D33" s="295" t="s">
        <v>968</v>
      </c>
      <c r="E33" s="295"/>
      <c r="F33" s="295"/>
      <c r="G33" s="295"/>
      <c r="H33" s="295"/>
      <c r="I33" s="295"/>
      <c r="J33" s="298"/>
    </row>
    <row r="34" spans="2:10" s="245" customFormat="1">
      <c r="B34" s="59"/>
      <c r="C34" s="58"/>
      <c r="D34" s="57"/>
      <c r="E34" s="57"/>
      <c r="F34" s="57"/>
      <c r="G34" s="57"/>
      <c r="H34" s="57"/>
      <c r="I34" s="57"/>
      <c r="J34" s="166"/>
    </row>
    <row r="35" spans="2:10" s="245" customFormat="1">
      <c r="B35" s="59"/>
      <c r="C35" s="58"/>
      <c r="D35" s="57"/>
      <c r="E35" s="57"/>
      <c r="F35" s="57"/>
      <c r="G35" s="57"/>
      <c r="H35" s="57"/>
      <c r="I35" s="57"/>
      <c r="J35" s="166"/>
    </row>
    <row r="36" spans="2:10" s="245" customFormat="1">
      <c r="B36" s="59"/>
      <c r="C36" s="58"/>
      <c r="D36" s="57"/>
      <c r="E36" s="57"/>
      <c r="F36" s="57"/>
      <c r="G36" s="57"/>
      <c r="H36" s="57"/>
      <c r="I36" s="57"/>
      <c r="J36" s="166"/>
    </row>
    <row r="37" spans="2:10" s="245" customFormat="1">
      <c r="B37" s="59"/>
      <c r="C37" s="58"/>
      <c r="D37" s="57"/>
      <c r="E37" s="57"/>
      <c r="F37" s="57"/>
      <c r="G37" s="57"/>
      <c r="H37" s="57"/>
      <c r="I37" s="57"/>
      <c r="J37" s="166"/>
    </row>
    <row r="38" spans="2:10" s="245" customFormat="1">
      <c r="B38" s="59"/>
      <c r="C38" s="58"/>
      <c r="D38" s="57"/>
      <c r="E38" s="57"/>
      <c r="F38" s="57"/>
      <c r="G38" s="57"/>
      <c r="H38" s="57"/>
      <c r="I38" s="57"/>
      <c r="J38" s="166"/>
    </row>
    <row r="39" spans="2:10" s="245" customFormat="1">
      <c r="B39" s="59"/>
      <c r="C39" s="58"/>
      <c r="D39" s="57"/>
      <c r="E39" s="57"/>
      <c r="F39" s="57"/>
      <c r="G39" s="57"/>
      <c r="H39" s="57"/>
      <c r="I39" s="57"/>
      <c r="J39" s="166"/>
    </row>
    <row r="40" spans="2:10" s="245" customFormat="1">
      <c r="B40" s="59"/>
      <c r="C40" s="58"/>
      <c r="D40" s="57"/>
      <c r="E40" s="57"/>
      <c r="F40" s="57"/>
      <c r="G40" s="57"/>
      <c r="H40" s="57"/>
      <c r="I40" s="57"/>
      <c r="J40" s="166"/>
    </row>
    <row r="41" spans="2:10" s="245" customFormat="1">
      <c r="B41" s="59"/>
      <c r="C41" s="58"/>
      <c r="D41" s="57"/>
      <c r="E41" s="57"/>
      <c r="F41" s="57"/>
      <c r="G41" s="57"/>
      <c r="H41" s="57"/>
      <c r="I41" s="57"/>
      <c r="J41" s="166"/>
    </row>
    <row r="42" spans="2:10" s="245" customFormat="1">
      <c r="B42" s="59"/>
      <c r="C42" s="58"/>
      <c r="D42" s="57"/>
      <c r="E42" s="57"/>
      <c r="F42" s="57"/>
      <c r="G42" s="57"/>
      <c r="H42" s="57"/>
      <c r="I42" s="57"/>
      <c r="J42" s="166"/>
    </row>
    <row r="43" spans="2:10" s="245" customFormat="1">
      <c r="B43" s="297"/>
      <c r="C43" s="295"/>
      <c r="D43" s="295" t="s">
        <v>969</v>
      </c>
      <c r="E43" s="295"/>
      <c r="F43" s="295"/>
      <c r="G43" s="295"/>
      <c r="H43" s="57"/>
      <c r="I43" s="57"/>
      <c r="J43" s="166"/>
    </row>
    <row r="44" spans="2:10" s="245" customFormat="1">
      <c r="B44" s="297"/>
      <c r="C44" s="295"/>
      <c r="D44" s="295" t="s">
        <v>970</v>
      </c>
      <c r="E44" s="295"/>
      <c r="F44" s="295"/>
      <c r="G44" s="295"/>
      <c r="H44" s="57"/>
      <c r="I44" s="57"/>
      <c r="J44" s="166"/>
    </row>
    <row r="45" spans="2:10" s="245" customFormat="1">
      <c r="B45" s="297"/>
      <c r="C45" s="295"/>
      <c r="D45" s="309" t="s">
        <v>971</v>
      </c>
      <c r="E45" s="295"/>
      <c r="F45" s="295"/>
      <c r="G45" s="295"/>
      <c r="H45" s="57"/>
      <c r="I45" s="57"/>
      <c r="J45" s="166"/>
    </row>
    <row r="46" spans="2:10" s="245" customFormat="1">
      <c r="B46" s="297"/>
      <c r="C46" s="295"/>
      <c r="D46" s="295" t="s">
        <v>972</v>
      </c>
      <c r="E46" s="295"/>
      <c r="F46" s="295"/>
      <c r="G46" s="295"/>
      <c r="H46" s="57"/>
      <c r="I46" s="57"/>
      <c r="J46" s="166"/>
    </row>
    <row r="47" spans="2:10" s="245" customFormat="1">
      <c r="B47" s="297"/>
      <c r="C47" s="295"/>
      <c r="D47" s="295" t="s">
        <v>973</v>
      </c>
      <c r="E47" s="295"/>
      <c r="F47" s="295"/>
      <c r="G47" s="295"/>
      <c r="H47" s="57"/>
      <c r="I47" s="57"/>
      <c r="J47" s="166"/>
    </row>
    <row r="48" spans="2:10" s="245" customFormat="1">
      <c r="B48" s="297"/>
      <c r="C48" s="295"/>
      <c r="D48" s="295" t="s">
        <v>974</v>
      </c>
      <c r="E48" s="295"/>
      <c r="F48" s="295"/>
      <c r="G48" s="295"/>
      <c r="H48" s="57"/>
      <c r="I48" s="57"/>
      <c r="J48" s="166"/>
    </row>
    <row r="49" spans="2:10" s="245" customFormat="1">
      <c r="B49" s="297"/>
      <c r="C49" s="295"/>
      <c r="D49" s="295" t="s">
        <v>975</v>
      </c>
      <c r="E49" s="295"/>
      <c r="F49" s="295"/>
      <c r="G49" s="295"/>
      <c r="H49" s="57"/>
      <c r="I49" s="57"/>
      <c r="J49" s="166"/>
    </row>
    <row r="50" spans="2:10" s="245" customFormat="1">
      <c r="B50" s="297"/>
      <c r="C50" s="295"/>
      <c r="D50" s="295" t="s">
        <v>976</v>
      </c>
      <c r="E50" s="295"/>
      <c r="F50" s="295"/>
      <c r="G50" s="295"/>
      <c r="H50" s="57"/>
      <c r="I50" s="57"/>
      <c r="J50" s="166"/>
    </row>
    <row r="51" spans="2:10" s="245" customFormat="1">
      <c r="B51" s="297"/>
      <c r="C51" s="295"/>
      <c r="D51" s="295"/>
      <c r="E51" s="295"/>
      <c r="F51" s="295"/>
      <c r="G51" s="295"/>
      <c r="H51" s="57"/>
      <c r="I51" s="57"/>
      <c r="J51" s="166"/>
    </row>
    <row r="52" spans="2:10" s="245" customFormat="1">
      <c r="B52" s="297"/>
      <c r="C52" s="295" t="s">
        <v>977</v>
      </c>
      <c r="D52" s="295"/>
      <c r="E52" s="295"/>
      <c r="F52" s="295"/>
      <c r="G52" s="295"/>
      <c r="H52" s="57"/>
      <c r="I52" s="57"/>
      <c r="J52" s="166"/>
    </row>
    <row r="53" spans="2:10" s="245" customFormat="1">
      <c r="B53" s="297"/>
      <c r="C53" s="295" t="s">
        <v>978</v>
      </c>
      <c r="D53" s="295"/>
      <c r="E53" s="295"/>
      <c r="F53" s="295"/>
      <c r="G53" s="295"/>
      <c r="H53" s="57"/>
      <c r="I53" s="57"/>
      <c r="J53" s="166"/>
    </row>
    <row r="54" spans="2:10" s="245" customFormat="1">
      <c r="B54" s="297"/>
      <c r="C54" s="295" t="s">
        <v>979</v>
      </c>
      <c r="D54" s="295"/>
      <c r="E54" s="295"/>
      <c r="F54" s="295"/>
      <c r="G54" s="295"/>
      <c r="H54" s="57"/>
      <c r="I54" s="57"/>
      <c r="J54" s="166"/>
    </row>
    <row r="55" spans="2:10" s="245" customFormat="1">
      <c r="B55" s="297"/>
      <c r="C55" s="631" t="s">
        <v>980</v>
      </c>
      <c r="D55" s="295"/>
      <c r="E55" s="295"/>
      <c r="F55" s="295"/>
      <c r="G55" s="295"/>
      <c r="H55" s="57"/>
      <c r="I55" s="57"/>
      <c r="J55" s="166"/>
    </row>
    <row r="56" spans="2:10" s="245" customFormat="1">
      <c r="B56" s="297"/>
      <c r="C56" s="295"/>
      <c r="D56" s="295"/>
      <c r="E56" s="295"/>
      <c r="F56" s="295"/>
      <c r="G56" s="295"/>
      <c r="H56" s="57"/>
      <c r="I56" s="57"/>
      <c r="J56" s="166"/>
    </row>
    <row r="57" spans="2:10" s="245" customFormat="1">
      <c r="B57" s="297"/>
      <c r="C57" s="295"/>
      <c r="D57" s="295"/>
      <c r="E57" s="295"/>
      <c r="F57" s="295"/>
      <c r="G57" s="295"/>
      <c r="H57" s="57"/>
      <c r="I57" s="57"/>
      <c r="J57" s="166"/>
    </row>
    <row r="58" spans="2:10" s="245" customFormat="1">
      <c r="B58" s="297"/>
      <c r="C58" s="40" t="s">
        <v>981</v>
      </c>
      <c r="D58" s="295"/>
      <c r="E58" s="295"/>
      <c r="F58" s="295"/>
      <c r="G58" s="295"/>
      <c r="H58" s="57"/>
      <c r="I58" s="57"/>
      <c r="J58" s="166"/>
    </row>
    <row r="59" spans="2:10" s="245" customFormat="1">
      <c r="B59" s="297"/>
      <c r="C59" s="295" t="s">
        <v>982</v>
      </c>
      <c r="D59" s="295"/>
      <c r="E59" s="295"/>
      <c r="F59" s="295"/>
      <c r="G59" s="295"/>
      <c r="H59" s="57"/>
      <c r="I59" s="57"/>
      <c r="J59" s="166"/>
    </row>
    <row r="60" spans="2:10" s="245" customFormat="1">
      <c r="B60" s="297"/>
      <c r="C60" s="295" t="s">
        <v>983</v>
      </c>
      <c r="D60" s="295"/>
      <c r="E60" s="295"/>
      <c r="F60" s="295"/>
      <c r="G60" s="295"/>
      <c r="H60" s="57"/>
      <c r="I60" s="57"/>
      <c r="J60" s="166"/>
    </row>
    <row r="61" spans="2:10" s="245" customFormat="1">
      <c r="B61" s="297"/>
      <c r="C61" s="295" t="s">
        <v>984</v>
      </c>
      <c r="D61" s="295"/>
      <c r="E61" s="295"/>
      <c r="F61" s="295"/>
      <c r="G61" s="295"/>
      <c r="H61" s="57"/>
      <c r="I61" s="57"/>
      <c r="J61" s="166"/>
    </row>
    <row r="62" spans="2:10" s="245" customFormat="1">
      <c r="B62" s="297"/>
      <c r="C62" s="295"/>
      <c r="D62" s="295"/>
      <c r="E62" s="295"/>
      <c r="F62" s="295"/>
      <c r="G62" s="295"/>
      <c r="H62" s="57"/>
      <c r="I62" s="57"/>
      <c r="J62" s="166"/>
    </row>
    <row r="63" spans="2:10" s="245" customFormat="1">
      <c r="B63" s="297"/>
      <c r="C63" s="295"/>
      <c r="D63" s="295"/>
      <c r="E63" s="295"/>
      <c r="F63" s="295"/>
      <c r="G63" s="295"/>
      <c r="H63" s="57"/>
      <c r="I63" s="57"/>
      <c r="J63" s="166"/>
    </row>
    <row r="64" spans="2:10" s="245" customFormat="1">
      <c r="B64" s="297"/>
      <c r="C64" s="40" t="s">
        <v>985</v>
      </c>
      <c r="D64" s="295"/>
      <c r="E64" s="295"/>
      <c r="F64" s="295"/>
      <c r="G64" s="295"/>
      <c r="H64" s="57"/>
      <c r="I64" s="57"/>
      <c r="J64" s="166"/>
    </row>
    <row r="65" spans="2:10" s="245" customFormat="1">
      <c r="B65" s="297"/>
      <c r="C65" s="295" t="s">
        <v>986</v>
      </c>
      <c r="D65" s="295"/>
      <c r="E65" s="295"/>
      <c r="F65" s="295"/>
      <c r="G65" s="295"/>
      <c r="H65" s="57"/>
      <c r="I65" s="57"/>
      <c r="J65" s="166"/>
    </row>
    <row r="66" spans="2:10" s="245" customFormat="1">
      <c r="B66" s="297"/>
      <c r="C66" s="295" t="s">
        <v>987</v>
      </c>
      <c r="D66" s="295"/>
      <c r="E66" s="295"/>
      <c r="F66" s="295"/>
      <c r="G66" s="295"/>
      <c r="H66" s="57"/>
      <c r="I66" s="57"/>
      <c r="J66" s="166"/>
    </row>
    <row r="67" spans="2:10" s="245" customFormat="1">
      <c r="B67" s="297"/>
      <c r="C67" s="295" t="s">
        <v>988</v>
      </c>
      <c r="D67" s="295"/>
      <c r="E67" s="295"/>
      <c r="F67" s="295"/>
      <c r="G67" s="295"/>
      <c r="H67" s="57"/>
      <c r="I67" s="57"/>
      <c r="J67" s="166"/>
    </row>
    <row r="68" spans="2:10" s="245" customFormat="1">
      <c r="B68" s="297"/>
      <c r="C68" s="657" t="s">
        <v>989</v>
      </c>
      <c r="D68" s="295"/>
      <c r="E68" s="295"/>
      <c r="F68" s="295"/>
      <c r="G68" s="295"/>
      <c r="H68" s="57"/>
      <c r="I68" s="57"/>
      <c r="J68" s="166"/>
    </row>
    <row r="69" spans="2:10" s="295" customFormat="1">
      <c r="B69" s="297"/>
      <c r="C69" s="658" t="s">
        <v>990</v>
      </c>
      <c r="H69" s="296"/>
      <c r="I69" s="296"/>
      <c r="J69" s="298"/>
    </row>
    <row r="70" spans="2:10" s="245" customFormat="1">
      <c r="B70" s="297"/>
      <c r="C70" s="658"/>
      <c r="D70" s="295"/>
      <c r="E70" s="295"/>
      <c r="F70" s="295"/>
      <c r="G70" s="295"/>
      <c r="H70" s="57"/>
      <c r="I70" s="57"/>
      <c r="J70" s="166"/>
    </row>
    <row r="71" spans="2:10" s="245" customFormat="1">
      <c r="B71" s="297"/>
      <c r="C71" s="295"/>
      <c r="D71" s="295"/>
      <c r="E71" s="295"/>
      <c r="F71" s="295"/>
      <c r="G71" s="295"/>
      <c r="H71" s="57"/>
      <c r="I71" s="57"/>
      <c r="J71" s="166"/>
    </row>
    <row r="72" spans="2:10">
      <c r="B72" s="297"/>
      <c r="C72" s="40" t="s">
        <v>991</v>
      </c>
      <c r="D72" s="295"/>
      <c r="E72" s="295"/>
      <c r="F72" s="295"/>
      <c r="G72" s="295"/>
      <c r="H72" s="57"/>
      <c r="I72" s="57"/>
      <c r="J72" s="166"/>
    </row>
    <row r="73" spans="2:10" s="245" customFormat="1">
      <c r="B73" s="297"/>
      <c r="C73" s="295" t="s">
        <v>992</v>
      </c>
      <c r="D73" s="295"/>
      <c r="E73" s="295"/>
      <c r="F73" s="295"/>
      <c r="G73" s="295"/>
      <c r="H73" s="57"/>
      <c r="I73" s="57"/>
      <c r="J73" s="166"/>
    </row>
    <row r="74" spans="2:10" s="245" customFormat="1">
      <c r="B74" s="297"/>
      <c r="C74" s="659" t="s">
        <v>993</v>
      </c>
      <c r="D74" s="295"/>
      <c r="E74" s="295"/>
      <c r="F74" s="295"/>
      <c r="G74" s="295"/>
      <c r="H74" s="57"/>
      <c r="I74" s="57"/>
      <c r="J74" s="166"/>
    </row>
    <row r="75" spans="2:10" s="245" customFormat="1">
      <c r="B75" s="297"/>
      <c r="C75" s="659" t="s">
        <v>994</v>
      </c>
      <c r="D75" s="295"/>
      <c r="E75" s="295"/>
      <c r="F75" s="295"/>
      <c r="G75" s="295"/>
      <c r="H75" s="57"/>
      <c r="I75" s="57"/>
      <c r="J75" s="166"/>
    </row>
    <row r="76" spans="2:10" s="245" customFormat="1">
      <c r="B76" s="297"/>
      <c r="C76" s="659"/>
      <c r="D76" s="295"/>
      <c r="E76" s="295"/>
      <c r="F76" s="295"/>
      <c r="G76" s="295"/>
      <c r="H76" s="57"/>
      <c r="I76" s="57"/>
      <c r="J76" s="166"/>
    </row>
    <row r="77" spans="2:10" s="245" customFormat="1">
      <c r="B77" s="297"/>
      <c r="C77" s="659" t="s">
        <v>995</v>
      </c>
      <c r="D77" s="295"/>
      <c r="E77" s="295"/>
      <c r="F77" s="295"/>
      <c r="G77" s="295"/>
      <c r="H77" s="57"/>
      <c r="I77" s="57"/>
      <c r="J77" s="166"/>
    </row>
    <row r="78" spans="2:10" s="245" customFormat="1">
      <c r="B78" s="297"/>
      <c r="C78" s="659" t="s">
        <v>996</v>
      </c>
      <c r="D78" s="295"/>
      <c r="E78" s="295"/>
      <c r="F78" s="295"/>
      <c r="G78" s="295"/>
      <c r="H78" s="57"/>
      <c r="I78" s="57"/>
      <c r="J78" s="166"/>
    </row>
    <row r="79" spans="2:10" s="245" customFormat="1">
      <c r="B79" s="297"/>
      <c r="C79" s="659" t="s">
        <v>997</v>
      </c>
      <c r="D79" s="295"/>
      <c r="E79" s="295"/>
      <c r="F79" s="295"/>
      <c r="G79" s="295"/>
      <c r="H79" s="57"/>
      <c r="I79" s="57"/>
      <c r="J79" s="166"/>
    </row>
    <row r="80" spans="2:10" s="245" customFormat="1">
      <c r="B80" s="297"/>
      <c r="C80" s="659" t="s">
        <v>998</v>
      </c>
      <c r="D80" s="295"/>
      <c r="E80" s="295"/>
      <c r="F80" s="295"/>
      <c r="G80" s="295"/>
      <c r="H80" s="57"/>
      <c r="I80" s="57"/>
      <c r="J80" s="166"/>
    </row>
    <row r="81" spans="2:10" s="245" customFormat="1">
      <c r="B81" s="297"/>
      <c r="C81" s="659" t="s">
        <v>999</v>
      </c>
      <c r="D81" s="295"/>
      <c r="E81" s="295"/>
      <c r="F81" s="295"/>
      <c r="G81" s="295"/>
      <c r="H81" s="57"/>
      <c r="I81" s="57"/>
      <c r="J81" s="166"/>
    </row>
    <row r="82" spans="2:10" s="245" customFormat="1">
      <c r="B82" s="297"/>
      <c r="C82" s="659" t="s">
        <v>1000</v>
      </c>
      <c r="D82" s="295"/>
      <c r="E82" s="295"/>
      <c r="F82" s="295"/>
      <c r="G82" s="295"/>
      <c r="H82" s="57"/>
      <c r="I82" s="57"/>
      <c r="J82" s="166"/>
    </row>
    <row r="83" spans="2:10" s="245" customFormat="1">
      <c r="B83" s="297"/>
      <c r="C83" s="659" t="s">
        <v>1001</v>
      </c>
      <c r="D83" s="295"/>
      <c r="E83" s="295"/>
      <c r="F83" s="295"/>
      <c r="G83" s="295"/>
      <c r="H83" s="57"/>
      <c r="I83" s="57"/>
      <c r="J83" s="166"/>
    </row>
    <row r="84" spans="2:10" s="245" customFormat="1">
      <c r="B84" s="297"/>
      <c r="C84" s="659" t="s">
        <v>1002</v>
      </c>
      <c r="D84" s="295"/>
      <c r="E84" s="295"/>
      <c r="F84" s="295"/>
      <c r="G84" s="295"/>
      <c r="H84" s="57"/>
      <c r="I84" s="57"/>
      <c r="J84" s="166"/>
    </row>
    <row r="85" spans="2:10" s="245" customFormat="1">
      <c r="B85" s="297"/>
      <c r="C85" s="659"/>
      <c r="D85" s="631" t="s">
        <v>1003</v>
      </c>
      <c r="E85" s="295"/>
      <c r="F85" s="295"/>
      <c r="G85" s="295"/>
      <c r="H85" s="57"/>
      <c r="I85" s="57"/>
      <c r="J85" s="166"/>
    </row>
    <row r="86" spans="2:10" s="245" customFormat="1">
      <c r="B86" s="297"/>
      <c r="C86" s="659" t="s">
        <v>1004</v>
      </c>
      <c r="D86" s="295"/>
      <c r="E86" s="295"/>
      <c r="F86" s="295"/>
      <c r="G86" s="295"/>
      <c r="H86" s="57"/>
      <c r="I86" s="57"/>
      <c r="J86" s="166"/>
    </row>
    <row r="87" spans="2:10" s="245" customFormat="1">
      <c r="B87" s="297"/>
      <c r="C87" s="659" t="s">
        <v>1005</v>
      </c>
      <c r="D87" s="295"/>
      <c r="E87" s="295"/>
      <c r="F87" s="295"/>
      <c r="G87" s="295"/>
      <c r="H87" s="57"/>
      <c r="I87" s="57"/>
      <c r="J87" s="166"/>
    </row>
    <row r="88" spans="2:10" s="245" customFormat="1">
      <c r="B88" s="297"/>
      <c r="C88" s="659"/>
      <c r="D88" s="295"/>
      <c r="E88" s="295"/>
      <c r="F88" s="295"/>
      <c r="G88" s="295"/>
      <c r="H88" s="57"/>
      <c r="I88" s="57"/>
      <c r="J88" s="166"/>
    </row>
    <row r="89" spans="2:10" s="245" customFormat="1">
      <c r="B89" s="297"/>
      <c r="C89" s="659" t="s">
        <v>1006</v>
      </c>
      <c r="D89" s="295"/>
      <c r="E89" s="295"/>
      <c r="F89" s="295"/>
      <c r="G89" s="295"/>
      <c r="H89" s="57"/>
      <c r="I89" s="57"/>
      <c r="J89" s="166"/>
    </row>
    <row r="90" spans="2:10" s="245" customFormat="1">
      <c r="B90" s="297"/>
      <c r="C90" s="659" t="s">
        <v>1007</v>
      </c>
      <c r="D90" s="295"/>
      <c r="E90" s="295"/>
      <c r="F90" s="295"/>
      <c r="G90" s="295"/>
      <c r="H90" s="57"/>
      <c r="I90" s="57"/>
      <c r="J90" s="166"/>
    </row>
    <row r="91" spans="2:10" s="245" customFormat="1">
      <c r="B91" s="297"/>
      <c r="C91" s="659"/>
      <c r="D91" s="295"/>
      <c r="E91" s="295"/>
      <c r="F91" s="295"/>
      <c r="G91" s="295"/>
      <c r="H91" s="57"/>
      <c r="I91" s="57"/>
      <c r="J91" s="166"/>
    </row>
    <row r="92" spans="2:10" s="245" customFormat="1">
      <c r="B92" s="297"/>
      <c r="C92" s="659" t="s">
        <v>1008</v>
      </c>
      <c r="D92" s="295"/>
      <c r="E92" s="295"/>
      <c r="F92" s="295"/>
      <c r="G92" s="295"/>
      <c r="H92" s="57"/>
      <c r="I92" s="57"/>
      <c r="J92" s="166"/>
    </row>
    <row r="93" spans="2:10" s="245" customFormat="1">
      <c r="B93" s="297"/>
      <c r="C93" s="659"/>
      <c r="D93" s="295"/>
      <c r="E93" s="295"/>
      <c r="F93" s="295"/>
      <c r="G93" s="295"/>
      <c r="H93" s="57"/>
      <c r="I93" s="57"/>
      <c r="J93" s="166"/>
    </row>
    <row r="94" spans="2:10" s="245" customFormat="1">
      <c r="B94" s="297"/>
      <c r="C94" s="295"/>
      <c r="D94" s="295"/>
      <c r="E94" s="295"/>
      <c r="F94" s="295"/>
      <c r="G94" s="295"/>
      <c r="H94" s="57"/>
      <c r="I94" s="57"/>
      <c r="J94" s="166"/>
    </row>
    <row r="95" spans="2:10" s="245" customFormat="1">
      <c r="B95" s="297"/>
      <c r="C95" s="40" t="s">
        <v>1009</v>
      </c>
      <c r="D95" s="295"/>
      <c r="E95" s="295"/>
      <c r="F95" s="295"/>
      <c r="G95" s="295"/>
      <c r="H95" s="57"/>
      <c r="I95" s="57"/>
      <c r="J95" s="166"/>
    </row>
    <row r="96" spans="2:10" s="245" customFormat="1">
      <c r="B96" s="297"/>
      <c r="C96" s="659" t="s">
        <v>1010</v>
      </c>
      <c r="D96" s="295"/>
      <c r="E96" s="295"/>
      <c r="F96" s="295"/>
      <c r="G96" s="295"/>
      <c r="H96" s="57"/>
      <c r="I96" s="57"/>
      <c r="J96" s="166"/>
    </row>
    <row r="97" spans="2:10" s="245" customFormat="1">
      <c r="B97" s="297"/>
      <c r="C97" s="309"/>
      <c r="D97" s="295"/>
      <c r="E97" s="295"/>
      <c r="F97" s="295"/>
      <c r="G97" s="295"/>
      <c r="H97" s="57"/>
      <c r="I97" s="57"/>
      <c r="J97" s="166"/>
    </row>
    <row r="98" spans="2:10" s="245" customFormat="1">
      <c r="B98" s="297"/>
      <c r="C98" s="659" t="s">
        <v>1011</v>
      </c>
      <c r="D98" s="295"/>
      <c r="E98" s="295"/>
      <c r="F98" s="295"/>
      <c r="G98" s="295"/>
      <c r="H98" s="57"/>
      <c r="I98" s="57"/>
      <c r="J98" s="166"/>
    </row>
    <row r="99" spans="2:10" s="245" customFormat="1">
      <c r="B99" s="297"/>
      <c r="C99" s="659" t="s">
        <v>1012</v>
      </c>
      <c r="D99" s="295"/>
      <c r="E99" s="295"/>
      <c r="F99" s="295"/>
      <c r="G99" s="295"/>
      <c r="H99" s="57"/>
      <c r="I99" s="57"/>
      <c r="J99" s="166"/>
    </row>
    <row r="100" spans="2:10" s="245" customFormat="1">
      <c r="B100" s="297"/>
      <c r="C100" s="659" t="s">
        <v>1013</v>
      </c>
      <c r="D100" s="295"/>
      <c r="E100" s="295"/>
      <c r="F100" s="295"/>
      <c r="G100" s="295"/>
      <c r="H100" s="57"/>
      <c r="I100" s="57"/>
      <c r="J100" s="166"/>
    </row>
    <row r="101" spans="2:10" s="245" customFormat="1">
      <c r="B101" s="297"/>
      <c r="C101" s="659" t="s">
        <v>1014</v>
      </c>
      <c r="D101" s="295"/>
      <c r="E101" s="295"/>
      <c r="F101" s="295"/>
      <c r="G101" s="295"/>
      <c r="H101" s="57"/>
      <c r="I101" s="57"/>
      <c r="J101" s="166"/>
    </row>
    <row r="102" spans="2:10" s="245" customFormat="1">
      <c r="B102" s="297"/>
      <c r="C102" s="143"/>
      <c r="D102" s="230"/>
      <c r="E102" s="295"/>
      <c r="F102" s="295"/>
      <c r="G102" s="295"/>
      <c r="H102" s="57"/>
      <c r="I102" s="57"/>
      <c r="J102" s="166"/>
    </row>
    <row r="103" spans="2:10" s="245" customFormat="1">
      <c r="B103" s="297"/>
      <c r="C103" s="143"/>
      <c r="D103" s="230"/>
      <c r="E103" s="295"/>
      <c r="F103" s="295"/>
      <c r="G103" s="295"/>
      <c r="H103" s="57"/>
      <c r="I103" s="57"/>
      <c r="J103" s="166"/>
    </row>
    <row r="104" spans="2:10" s="245" customFormat="1">
      <c r="B104" s="297"/>
      <c r="C104" s="289" t="s">
        <v>1015</v>
      </c>
      <c r="D104" s="230"/>
      <c r="E104" s="295"/>
      <c r="F104" s="295"/>
      <c r="G104" s="295"/>
      <c r="H104" s="57"/>
      <c r="I104" s="57"/>
      <c r="J104" s="166"/>
    </row>
    <row r="105" spans="2:10" s="245" customFormat="1">
      <c r="B105" s="297"/>
      <c r="C105" s="230" t="s">
        <v>1016</v>
      </c>
      <c r="D105" s="230"/>
      <c r="E105" s="295"/>
      <c r="F105" s="295"/>
      <c r="G105" s="295"/>
      <c r="H105" s="57"/>
      <c r="I105" s="57"/>
      <c r="J105" s="166"/>
    </row>
    <row r="106" spans="2:10" s="245" customFormat="1">
      <c r="B106" s="297"/>
      <c r="C106" s="143" t="s">
        <v>1017</v>
      </c>
      <c r="D106" s="230"/>
      <c r="E106" s="295"/>
      <c r="F106" s="295"/>
      <c r="G106" s="295"/>
      <c r="H106" s="57"/>
      <c r="I106" s="57"/>
      <c r="J106" s="166"/>
    </row>
    <row r="107" spans="2:10" s="245" customFormat="1">
      <c r="B107" s="297"/>
      <c r="C107" s="143" t="s">
        <v>1018</v>
      </c>
      <c r="D107" s="230"/>
      <c r="E107" s="295"/>
      <c r="F107" s="295"/>
      <c r="G107" s="295"/>
      <c r="H107" s="57"/>
      <c r="I107" s="57"/>
      <c r="J107" s="166"/>
    </row>
    <row r="108" spans="2:10" s="245" customFormat="1">
      <c r="B108" s="297"/>
      <c r="C108" s="143" t="s">
        <v>380</v>
      </c>
      <c r="D108" s="230"/>
      <c r="E108" s="295"/>
      <c r="F108" s="295"/>
      <c r="G108" s="295"/>
      <c r="H108" s="57"/>
      <c r="I108" s="57"/>
      <c r="J108" s="166"/>
    </row>
    <row r="109" spans="2:10" s="245" customFormat="1">
      <c r="B109" s="297"/>
      <c r="C109" s="143" t="s">
        <v>1019</v>
      </c>
      <c r="D109" s="230"/>
      <c r="E109" s="295"/>
      <c r="F109" s="295"/>
      <c r="G109" s="295"/>
      <c r="H109" s="57"/>
      <c r="I109" s="57"/>
      <c r="J109" s="166"/>
    </row>
    <row r="110" spans="2:10" s="245" customFormat="1">
      <c r="B110" s="297"/>
      <c r="C110" s="143" t="s">
        <v>1020</v>
      </c>
      <c r="D110" s="230"/>
      <c r="E110" s="295"/>
      <c r="F110" s="295"/>
      <c r="G110" s="295"/>
      <c r="H110" s="57"/>
      <c r="I110" s="57"/>
      <c r="J110" s="166"/>
    </row>
    <row r="111" spans="2:10" s="245" customFormat="1">
      <c r="B111" s="297"/>
      <c r="C111" s="143" t="s">
        <v>1021</v>
      </c>
      <c r="D111" s="230"/>
      <c r="E111" s="295"/>
      <c r="F111" s="295"/>
      <c r="G111" s="295"/>
      <c r="H111" s="57"/>
      <c r="I111" s="57"/>
      <c r="J111" s="166"/>
    </row>
    <row r="112" spans="2:10" s="245" customFormat="1">
      <c r="B112" s="297"/>
      <c r="C112" s="143" t="s">
        <v>378</v>
      </c>
      <c r="D112" s="230"/>
      <c r="E112" s="295"/>
      <c r="F112" s="295"/>
      <c r="G112" s="295"/>
      <c r="H112" s="57"/>
      <c r="I112" s="57"/>
      <c r="J112" s="166"/>
    </row>
    <row r="113" spans="2:10" s="245" customFormat="1">
      <c r="B113" s="297"/>
      <c r="C113" s="143" t="s">
        <v>381</v>
      </c>
      <c r="D113" s="230"/>
      <c r="E113" s="295"/>
      <c r="F113" s="295"/>
      <c r="G113" s="295"/>
      <c r="H113" s="57"/>
      <c r="I113" s="57"/>
      <c r="J113" s="166"/>
    </row>
    <row r="114" spans="2:10" s="245" customFormat="1">
      <c r="B114" s="297"/>
      <c r="C114" s="143" t="s">
        <v>1022</v>
      </c>
      <c r="D114" s="230"/>
      <c r="E114" s="295"/>
      <c r="F114" s="295"/>
      <c r="G114" s="295"/>
      <c r="H114" s="57"/>
      <c r="I114" s="57"/>
      <c r="J114" s="166"/>
    </row>
    <row r="115" spans="2:10" s="245" customFormat="1">
      <c r="B115" s="297"/>
      <c r="C115" s="143" t="s">
        <v>379</v>
      </c>
      <c r="D115" s="230"/>
      <c r="E115" s="295"/>
      <c r="F115" s="295"/>
      <c r="G115" s="295"/>
      <c r="H115" s="57"/>
      <c r="I115" s="57"/>
      <c r="J115" s="166"/>
    </row>
    <row r="116" spans="2:10" s="245" customFormat="1">
      <c r="B116" s="297"/>
      <c r="C116" s="143" t="s">
        <v>381</v>
      </c>
      <c r="D116" s="230"/>
      <c r="E116" s="295"/>
      <c r="F116" s="295"/>
      <c r="G116" s="295"/>
      <c r="H116" s="57"/>
      <c r="I116" s="57"/>
      <c r="J116" s="166"/>
    </row>
    <row r="117" spans="2:10" s="245" customFormat="1">
      <c r="B117" s="297"/>
      <c r="C117" s="143" t="s">
        <v>1023</v>
      </c>
      <c r="D117" s="230"/>
      <c r="E117" s="295"/>
      <c r="F117" s="295"/>
      <c r="G117" s="295"/>
      <c r="H117" s="57"/>
      <c r="I117" s="57"/>
      <c r="J117" s="166"/>
    </row>
    <row r="118" spans="2:10" s="245" customFormat="1">
      <c r="B118" s="297"/>
      <c r="C118" s="143" t="s">
        <v>1024</v>
      </c>
      <c r="D118" s="230"/>
      <c r="E118" s="295"/>
      <c r="F118" s="295"/>
      <c r="G118" s="295"/>
      <c r="H118" s="57"/>
      <c r="I118" s="57"/>
      <c r="J118" s="166"/>
    </row>
    <row r="119" spans="2:10" s="295" customFormat="1">
      <c r="B119" s="297"/>
      <c r="C119" s="143" t="s">
        <v>1025</v>
      </c>
      <c r="D119" s="230"/>
      <c r="H119" s="296"/>
      <c r="I119" s="296"/>
      <c r="J119" s="298"/>
    </row>
    <row r="120" spans="2:10">
      <c r="B120" s="297"/>
      <c r="C120" s="143" t="s">
        <v>1026</v>
      </c>
      <c r="D120" s="230"/>
      <c r="E120" s="295"/>
      <c r="F120" s="295"/>
      <c r="G120" s="295"/>
      <c r="H120" s="57"/>
      <c r="I120" s="57"/>
      <c r="J120" s="166"/>
    </row>
    <row r="121" spans="2:10" s="295" customFormat="1">
      <c r="B121" s="297"/>
      <c r="C121" s="143" t="s">
        <v>1027</v>
      </c>
      <c r="D121" s="230"/>
      <c r="H121" s="296"/>
      <c r="I121" s="296"/>
      <c r="J121" s="298"/>
    </row>
    <row r="122" spans="2:10" s="245" customFormat="1">
      <c r="B122" s="297"/>
      <c r="C122" s="143"/>
      <c r="D122" s="230"/>
      <c r="E122" s="295"/>
      <c r="F122" s="295"/>
      <c r="G122" s="295"/>
      <c r="H122" s="57"/>
      <c r="I122" s="57"/>
      <c r="J122" s="166"/>
    </row>
    <row r="123" spans="2:10">
      <c r="B123" s="297"/>
      <c r="C123" s="295"/>
      <c r="D123" s="295"/>
      <c r="E123" s="295"/>
      <c r="F123" s="295"/>
      <c r="G123" s="295"/>
      <c r="H123" s="57"/>
      <c r="I123" s="57"/>
      <c r="J123" s="166"/>
    </row>
    <row r="124" spans="2:10">
      <c r="B124" s="297"/>
      <c r="C124" s="40" t="s">
        <v>1028</v>
      </c>
      <c r="D124" s="295"/>
      <c r="E124" s="295"/>
      <c r="F124" s="295"/>
      <c r="G124" s="295"/>
      <c r="H124" s="57"/>
      <c r="I124" s="57"/>
      <c r="J124" s="166"/>
    </row>
    <row r="125" spans="2:10">
      <c r="B125" s="297"/>
      <c r="C125" s="295" t="s">
        <v>1029</v>
      </c>
      <c r="D125" s="295"/>
      <c r="E125" s="295"/>
      <c r="F125" s="295"/>
      <c r="G125" s="295"/>
      <c r="H125" s="57"/>
      <c r="I125" s="57"/>
      <c r="J125" s="166"/>
    </row>
    <row r="126" spans="2:10" s="245" customFormat="1">
      <c r="B126" s="297"/>
      <c r="C126" s="295" t="s">
        <v>1030</v>
      </c>
      <c r="D126" s="295"/>
      <c r="E126" s="295"/>
      <c r="F126" s="295"/>
      <c r="G126" s="295"/>
      <c r="H126" s="57"/>
      <c r="I126" s="57"/>
      <c r="J126" s="166"/>
    </row>
    <row r="127" spans="2:10" s="245" customFormat="1">
      <c r="B127" s="297"/>
      <c r="C127" s="295" t="s">
        <v>1031</v>
      </c>
      <c r="D127" s="295"/>
      <c r="E127" s="295"/>
      <c r="F127" s="295"/>
      <c r="G127" s="295"/>
      <c r="H127" s="57"/>
      <c r="I127" s="57"/>
      <c r="J127" s="166"/>
    </row>
    <row r="128" spans="2:10" s="245" customFormat="1">
      <c r="B128" s="59"/>
      <c r="C128" s="57"/>
      <c r="D128" s="57"/>
      <c r="E128" s="57"/>
      <c r="F128" s="57"/>
      <c r="G128" s="57"/>
      <c r="H128" s="57"/>
      <c r="I128" s="57"/>
      <c r="J128" s="166"/>
    </row>
    <row r="129" spans="2:10" s="245" customFormat="1">
      <c r="B129" s="59"/>
      <c r="C129" s="57"/>
      <c r="D129" s="57"/>
      <c r="E129" s="57"/>
      <c r="F129" s="57"/>
      <c r="G129" s="57"/>
      <c r="H129" s="57"/>
      <c r="I129" s="57"/>
      <c r="J129" s="166"/>
    </row>
    <row r="130" spans="2:10">
      <c r="B130" s="59"/>
      <c r="C130" s="57"/>
      <c r="D130" s="57"/>
      <c r="E130" s="57"/>
      <c r="F130" s="57"/>
      <c r="G130" s="57"/>
      <c r="H130" s="57"/>
      <c r="I130" s="57"/>
      <c r="J130" s="166"/>
    </row>
    <row r="131" spans="2:10" ht="18" thickBot="1">
      <c r="B131" s="60"/>
      <c r="C131" s="157"/>
      <c r="D131" s="157"/>
      <c r="E131" s="157"/>
      <c r="F131" s="157"/>
      <c r="G131" s="157"/>
      <c r="H131" s="157"/>
      <c r="I131" s="157"/>
      <c r="J131" s="158"/>
    </row>
  </sheetData>
  <mergeCells count="1">
    <mergeCell ref="B1:J1"/>
  </mergeCells>
  <phoneticPr fontId="1" type="noConversion"/>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D21"/>
  <sheetViews>
    <sheetView zoomScale="70" zoomScaleNormal="70" workbookViewId="0">
      <selection activeCell="C14" sqref="C14:C21"/>
    </sheetView>
  </sheetViews>
  <sheetFormatPr defaultColWidth="8.8984375" defaultRowHeight="17.399999999999999"/>
  <cols>
    <col min="1" max="1" width="2.8984375" customWidth="1"/>
    <col min="2" max="2" width="52.59765625" customWidth="1"/>
    <col min="3" max="3" width="105" customWidth="1"/>
    <col min="257" max="257" width="2.8984375" customWidth="1"/>
    <col min="258" max="258" width="52.59765625" customWidth="1"/>
    <col min="259" max="259" width="105" customWidth="1"/>
    <col min="513" max="513" width="2.8984375" customWidth="1"/>
    <col min="514" max="514" width="52.59765625" customWidth="1"/>
    <col min="515" max="515" width="105" customWidth="1"/>
    <col min="769" max="769" width="2.8984375" customWidth="1"/>
    <col min="770" max="770" width="52.59765625" customWidth="1"/>
    <col min="771" max="771" width="105" customWidth="1"/>
    <col min="1025" max="1025" width="2.8984375" customWidth="1"/>
    <col min="1026" max="1026" width="52.59765625" customWidth="1"/>
    <col min="1027" max="1027" width="105" customWidth="1"/>
    <col min="1281" max="1281" width="2.8984375" customWidth="1"/>
    <col min="1282" max="1282" width="52.59765625" customWidth="1"/>
    <col min="1283" max="1283" width="105" customWidth="1"/>
    <col min="1537" max="1537" width="2.8984375" customWidth="1"/>
    <col min="1538" max="1538" width="52.59765625" customWidth="1"/>
    <col min="1539" max="1539" width="105" customWidth="1"/>
    <col min="1793" max="1793" width="2.8984375" customWidth="1"/>
    <col min="1794" max="1794" width="52.59765625" customWidth="1"/>
    <col min="1795" max="1795" width="105" customWidth="1"/>
    <col min="2049" max="2049" width="2.8984375" customWidth="1"/>
    <col min="2050" max="2050" width="52.59765625" customWidth="1"/>
    <col min="2051" max="2051" width="105" customWidth="1"/>
    <col min="2305" max="2305" width="2.8984375" customWidth="1"/>
    <col min="2306" max="2306" width="52.59765625" customWidth="1"/>
    <col min="2307" max="2307" width="105" customWidth="1"/>
    <col min="2561" max="2561" width="2.8984375" customWidth="1"/>
    <col min="2562" max="2562" width="52.59765625" customWidth="1"/>
    <col min="2563" max="2563" width="105" customWidth="1"/>
    <col min="2817" max="2817" width="2.8984375" customWidth="1"/>
    <col min="2818" max="2818" width="52.59765625" customWidth="1"/>
    <col min="2819" max="2819" width="105" customWidth="1"/>
    <col min="3073" max="3073" width="2.8984375" customWidth="1"/>
    <col min="3074" max="3074" width="52.59765625" customWidth="1"/>
    <col min="3075" max="3075" width="105" customWidth="1"/>
    <col min="3329" max="3329" width="2.8984375" customWidth="1"/>
    <col min="3330" max="3330" width="52.59765625" customWidth="1"/>
    <col min="3331" max="3331" width="105" customWidth="1"/>
    <col min="3585" max="3585" width="2.8984375" customWidth="1"/>
    <col min="3586" max="3586" width="52.59765625" customWidth="1"/>
    <col min="3587" max="3587" width="105" customWidth="1"/>
    <col min="3841" max="3841" width="2.8984375" customWidth="1"/>
    <col min="3842" max="3842" width="52.59765625" customWidth="1"/>
    <col min="3843" max="3843" width="105" customWidth="1"/>
    <col min="4097" max="4097" width="2.8984375" customWidth="1"/>
    <col min="4098" max="4098" width="52.59765625" customWidth="1"/>
    <col min="4099" max="4099" width="105" customWidth="1"/>
    <col min="4353" max="4353" width="2.8984375" customWidth="1"/>
    <col min="4354" max="4354" width="52.59765625" customWidth="1"/>
    <col min="4355" max="4355" width="105" customWidth="1"/>
    <col min="4609" max="4609" width="2.8984375" customWidth="1"/>
    <col min="4610" max="4610" width="52.59765625" customWidth="1"/>
    <col min="4611" max="4611" width="105" customWidth="1"/>
    <col min="4865" max="4865" width="2.8984375" customWidth="1"/>
    <col min="4866" max="4866" width="52.59765625" customWidth="1"/>
    <col min="4867" max="4867" width="105" customWidth="1"/>
    <col min="5121" max="5121" width="2.8984375" customWidth="1"/>
    <col min="5122" max="5122" width="52.59765625" customWidth="1"/>
    <col min="5123" max="5123" width="105" customWidth="1"/>
    <col min="5377" max="5377" width="2.8984375" customWidth="1"/>
    <col min="5378" max="5378" width="52.59765625" customWidth="1"/>
    <col min="5379" max="5379" width="105" customWidth="1"/>
    <col min="5633" max="5633" width="2.8984375" customWidth="1"/>
    <col min="5634" max="5634" width="52.59765625" customWidth="1"/>
    <col min="5635" max="5635" width="105" customWidth="1"/>
    <col min="5889" max="5889" width="2.8984375" customWidth="1"/>
    <col min="5890" max="5890" width="52.59765625" customWidth="1"/>
    <col min="5891" max="5891" width="105" customWidth="1"/>
    <col min="6145" max="6145" width="2.8984375" customWidth="1"/>
    <col min="6146" max="6146" width="52.59765625" customWidth="1"/>
    <col min="6147" max="6147" width="105" customWidth="1"/>
    <col min="6401" max="6401" width="2.8984375" customWidth="1"/>
    <col min="6402" max="6402" width="52.59765625" customWidth="1"/>
    <col min="6403" max="6403" width="105" customWidth="1"/>
    <col min="6657" max="6657" width="2.8984375" customWidth="1"/>
    <col min="6658" max="6658" width="52.59765625" customWidth="1"/>
    <col min="6659" max="6659" width="105" customWidth="1"/>
    <col min="6913" max="6913" width="2.8984375" customWidth="1"/>
    <col min="6914" max="6914" width="52.59765625" customWidth="1"/>
    <col min="6915" max="6915" width="105" customWidth="1"/>
    <col min="7169" max="7169" width="2.8984375" customWidth="1"/>
    <col min="7170" max="7170" width="52.59765625" customWidth="1"/>
    <col min="7171" max="7171" width="105" customWidth="1"/>
    <col min="7425" max="7425" width="2.8984375" customWidth="1"/>
    <col min="7426" max="7426" width="52.59765625" customWidth="1"/>
    <col min="7427" max="7427" width="105" customWidth="1"/>
    <col min="7681" max="7681" width="2.8984375" customWidth="1"/>
    <col min="7682" max="7682" width="52.59765625" customWidth="1"/>
    <col min="7683" max="7683" width="105" customWidth="1"/>
    <col min="7937" max="7937" width="2.8984375" customWidth="1"/>
    <col min="7938" max="7938" width="52.59765625" customWidth="1"/>
    <col min="7939" max="7939" width="105" customWidth="1"/>
    <col min="8193" max="8193" width="2.8984375" customWidth="1"/>
    <col min="8194" max="8194" width="52.59765625" customWidth="1"/>
    <col min="8195" max="8195" width="105" customWidth="1"/>
    <col min="8449" max="8449" width="2.8984375" customWidth="1"/>
    <col min="8450" max="8450" width="52.59765625" customWidth="1"/>
    <col min="8451" max="8451" width="105" customWidth="1"/>
    <col min="8705" max="8705" width="2.8984375" customWidth="1"/>
    <col min="8706" max="8706" width="52.59765625" customWidth="1"/>
    <col min="8707" max="8707" width="105" customWidth="1"/>
    <col min="8961" max="8961" width="2.8984375" customWidth="1"/>
    <col min="8962" max="8962" width="52.59765625" customWidth="1"/>
    <col min="8963" max="8963" width="105" customWidth="1"/>
    <col min="9217" max="9217" width="2.8984375" customWidth="1"/>
    <col min="9218" max="9218" width="52.59765625" customWidth="1"/>
    <col min="9219" max="9219" width="105" customWidth="1"/>
    <col min="9473" max="9473" width="2.8984375" customWidth="1"/>
    <col min="9474" max="9474" width="52.59765625" customWidth="1"/>
    <col min="9475" max="9475" width="105" customWidth="1"/>
    <col min="9729" max="9729" width="2.8984375" customWidth="1"/>
    <col min="9730" max="9730" width="52.59765625" customWidth="1"/>
    <col min="9731" max="9731" width="105" customWidth="1"/>
    <col min="9985" max="9985" width="2.8984375" customWidth="1"/>
    <col min="9986" max="9986" width="52.59765625" customWidth="1"/>
    <col min="9987" max="9987" width="105" customWidth="1"/>
    <col min="10241" max="10241" width="2.8984375" customWidth="1"/>
    <col min="10242" max="10242" width="52.59765625" customWidth="1"/>
    <col min="10243" max="10243" width="105" customWidth="1"/>
    <col min="10497" max="10497" width="2.8984375" customWidth="1"/>
    <col min="10498" max="10498" width="52.59765625" customWidth="1"/>
    <col min="10499" max="10499" width="105" customWidth="1"/>
    <col min="10753" max="10753" width="2.8984375" customWidth="1"/>
    <col min="10754" max="10754" width="52.59765625" customWidth="1"/>
    <col min="10755" max="10755" width="105" customWidth="1"/>
    <col min="11009" max="11009" width="2.8984375" customWidth="1"/>
    <col min="11010" max="11010" width="52.59765625" customWidth="1"/>
    <col min="11011" max="11011" width="105" customWidth="1"/>
    <col min="11265" max="11265" width="2.8984375" customWidth="1"/>
    <col min="11266" max="11266" width="52.59765625" customWidth="1"/>
    <col min="11267" max="11267" width="105" customWidth="1"/>
    <col min="11521" max="11521" width="2.8984375" customWidth="1"/>
    <col min="11522" max="11522" width="52.59765625" customWidth="1"/>
    <col min="11523" max="11523" width="105" customWidth="1"/>
    <col min="11777" max="11777" width="2.8984375" customWidth="1"/>
    <col min="11778" max="11778" width="52.59765625" customWidth="1"/>
    <col min="11779" max="11779" width="105" customWidth="1"/>
    <col min="12033" max="12033" width="2.8984375" customWidth="1"/>
    <col min="12034" max="12034" width="52.59765625" customWidth="1"/>
    <col min="12035" max="12035" width="105" customWidth="1"/>
    <col min="12289" max="12289" width="2.8984375" customWidth="1"/>
    <col min="12290" max="12290" width="52.59765625" customWidth="1"/>
    <col min="12291" max="12291" width="105" customWidth="1"/>
    <col min="12545" max="12545" width="2.8984375" customWidth="1"/>
    <col min="12546" max="12546" width="52.59765625" customWidth="1"/>
    <col min="12547" max="12547" width="105" customWidth="1"/>
    <col min="12801" max="12801" width="2.8984375" customWidth="1"/>
    <col min="12802" max="12802" width="52.59765625" customWidth="1"/>
    <col min="12803" max="12803" width="105" customWidth="1"/>
    <col min="13057" max="13057" width="2.8984375" customWidth="1"/>
    <col min="13058" max="13058" width="52.59765625" customWidth="1"/>
    <col min="13059" max="13059" width="105" customWidth="1"/>
    <col min="13313" max="13313" width="2.8984375" customWidth="1"/>
    <col min="13314" max="13314" width="52.59765625" customWidth="1"/>
    <col min="13315" max="13315" width="105" customWidth="1"/>
    <col min="13569" max="13569" width="2.8984375" customWidth="1"/>
    <col min="13570" max="13570" width="52.59765625" customWidth="1"/>
    <col min="13571" max="13571" width="105" customWidth="1"/>
    <col min="13825" max="13825" width="2.8984375" customWidth="1"/>
    <col min="13826" max="13826" width="52.59765625" customWidth="1"/>
    <col min="13827" max="13827" width="105" customWidth="1"/>
    <col min="14081" max="14081" width="2.8984375" customWidth="1"/>
    <col min="14082" max="14082" width="52.59765625" customWidth="1"/>
    <col min="14083" max="14083" width="105" customWidth="1"/>
    <col min="14337" max="14337" width="2.8984375" customWidth="1"/>
    <col min="14338" max="14338" width="52.59765625" customWidth="1"/>
    <col min="14339" max="14339" width="105" customWidth="1"/>
    <col min="14593" max="14593" width="2.8984375" customWidth="1"/>
    <col min="14594" max="14594" width="52.59765625" customWidth="1"/>
    <col min="14595" max="14595" width="105" customWidth="1"/>
    <col min="14849" max="14849" width="2.8984375" customWidth="1"/>
    <col min="14850" max="14850" width="52.59765625" customWidth="1"/>
    <col min="14851" max="14851" width="105" customWidth="1"/>
    <col min="15105" max="15105" width="2.8984375" customWidth="1"/>
    <col min="15106" max="15106" width="52.59765625" customWidth="1"/>
    <col min="15107" max="15107" width="105" customWidth="1"/>
    <col min="15361" max="15361" width="2.8984375" customWidth="1"/>
    <col min="15362" max="15362" width="52.59765625" customWidth="1"/>
    <col min="15363" max="15363" width="105" customWidth="1"/>
    <col min="15617" max="15617" width="2.8984375" customWidth="1"/>
    <col min="15618" max="15618" width="52.59765625" customWidth="1"/>
    <col min="15619" max="15619" width="105" customWidth="1"/>
    <col min="15873" max="15873" width="2.8984375" customWidth="1"/>
    <col min="15874" max="15874" width="52.59765625" customWidth="1"/>
    <col min="15875" max="15875" width="105" customWidth="1"/>
    <col min="16129" max="16129" width="2.8984375" customWidth="1"/>
    <col min="16130" max="16130" width="52.59765625" customWidth="1"/>
    <col min="16131" max="16131" width="105" customWidth="1"/>
  </cols>
  <sheetData>
    <row r="1" spans="2:4">
      <c r="B1" t="s">
        <v>100</v>
      </c>
    </row>
    <row r="4" spans="2:4" ht="18" thickBot="1">
      <c r="B4" t="s">
        <v>101</v>
      </c>
    </row>
    <row r="5" spans="2:4" ht="18" thickBot="1">
      <c r="B5" s="47" t="s">
        <v>91</v>
      </c>
      <c r="C5" s="47" t="s">
        <v>92</v>
      </c>
      <c r="D5" s="48" t="s">
        <v>1032</v>
      </c>
    </row>
    <row r="6" spans="2:4" ht="35.4" thickBot="1">
      <c r="B6" s="505" t="s">
        <v>93</v>
      </c>
      <c r="C6" s="49" t="s">
        <v>94</v>
      </c>
      <c r="D6" s="48" t="s">
        <v>1033</v>
      </c>
    </row>
    <row r="7" spans="2:4" ht="35.4" thickBot="1">
      <c r="B7" s="506"/>
      <c r="C7" s="49" t="s">
        <v>95</v>
      </c>
      <c r="D7" s="48" t="s">
        <v>1033</v>
      </c>
    </row>
    <row r="8" spans="2:4" ht="35.4" thickBot="1">
      <c r="B8" s="506"/>
      <c r="C8" s="49" t="s">
        <v>96</v>
      </c>
      <c r="D8" s="48" t="s">
        <v>1033</v>
      </c>
    </row>
    <row r="9" spans="2:4" ht="18" thickBot="1">
      <c r="B9" s="506"/>
      <c r="C9" s="49" t="s">
        <v>97</v>
      </c>
      <c r="D9" s="48" t="s">
        <v>1033</v>
      </c>
    </row>
    <row r="10" spans="2:4" ht="28.2" thickBot="1">
      <c r="B10" s="506"/>
      <c r="C10" s="49" t="s">
        <v>98</v>
      </c>
      <c r="D10" s="48" t="s">
        <v>1034</v>
      </c>
    </row>
    <row r="11" spans="2:4" ht="18" thickBot="1">
      <c r="B11" s="507"/>
      <c r="C11" s="49" t="s">
        <v>99</v>
      </c>
      <c r="D11" s="48" t="s">
        <v>1034</v>
      </c>
    </row>
    <row r="14" spans="2:4">
      <c r="C14" s="137" t="s">
        <v>1035</v>
      </c>
    </row>
    <row r="15" spans="2:4">
      <c r="C15" s="138" t="s">
        <v>189</v>
      </c>
    </row>
    <row r="16" spans="2:4">
      <c r="C16" s="138" t="s">
        <v>190</v>
      </c>
    </row>
    <row r="17" spans="3:3">
      <c r="C17" s="138" t="s">
        <v>191</v>
      </c>
    </row>
    <row r="18" spans="3:3">
      <c r="C18" s="138"/>
    </row>
    <row r="19" spans="3:3">
      <c r="C19" s="137" t="s">
        <v>1036</v>
      </c>
    </row>
    <row r="20" spans="3:3">
      <c r="C20" s="660" t="s">
        <v>1037</v>
      </c>
    </row>
    <row r="21" spans="3:3">
      <c r="C21" s="660" t="s">
        <v>1038</v>
      </c>
    </row>
  </sheetData>
  <mergeCells count="1">
    <mergeCell ref="B6:B11"/>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P39"/>
  <sheetViews>
    <sheetView showGridLines="0" zoomScale="70" zoomScaleNormal="70" workbookViewId="0">
      <selection activeCell="E8" sqref="E8"/>
    </sheetView>
  </sheetViews>
  <sheetFormatPr defaultColWidth="8.8984375" defaultRowHeight="17.399999999999999"/>
  <cols>
    <col min="11" max="11" width="8.8984375" style="148"/>
  </cols>
  <sheetData>
    <row r="1" spans="2:16" s="148" customFormat="1"/>
    <row r="2" spans="2:16" s="148" customFormat="1">
      <c r="B2" s="40" t="s">
        <v>206</v>
      </c>
      <c r="P2" s="40" t="s">
        <v>205</v>
      </c>
    </row>
    <row r="7" spans="2:16">
      <c r="E7" s="148" t="s">
        <v>1039</v>
      </c>
    </row>
    <row r="9" spans="2:16">
      <c r="L9" s="148"/>
    </row>
    <row r="37" spans="2:2">
      <c r="B37" s="80" t="s">
        <v>202</v>
      </c>
    </row>
    <row r="38" spans="2:2">
      <c r="B38" s="80" t="s">
        <v>203</v>
      </c>
    </row>
    <row r="39" spans="2:2">
      <c r="B39" s="80" t="s">
        <v>204</v>
      </c>
    </row>
  </sheetData>
  <phoneticPr fontId="1" type="noConversion"/>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7"/>
  <sheetViews>
    <sheetView showGridLines="0" tabSelected="1" zoomScale="85" zoomScaleNormal="85" workbookViewId="0">
      <selection activeCell="I12" sqref="I12"/>
    </sheetView>
  </sheetViews>
  <sheetFormatPr defaultRowHeight="17.399999999999999"/>
  <cols>
    <col min="2" max="2" width="12.8984375" bestFit="1" customWidth="1"/>
    <col min="4" max="4" width="38.3984375" customWidth="1"/>
    <col min="6" max="6" width="73.19921875" customWidth="1"/>
  </cols>
  <sheetData>
    <row r="1" spans="2:6">
      <c r="D1" s="57"/>
    </row>
    <row r="2" spans="2:6">
      <c r="B2" s="508" t="s">
        <v>1040</v>
      </c>
      <c r="C2" s="508"/>
      <c r="D2" s="508"/>
      <c r="E2" s="295"/>
      <c r="F2" s="295"/>
    </row>
    <row r="3" spans="2:6">
      <c r="B3" s="50"/>
      <c r="C3" s="50"/>
      <c r="D3" s="51"/>
      <c r="E3" s="295"/>
      <c r="F3" s="295"/>
    </row>
    <row r="4" spans="2:6" ht="66">
      <c r="B4" s="52" t="s">
        <v>1041</v>
      </c>
      <c r="C4" s="50"/>
      <c r="D4" s="53" t="s">
        <v>1042</v>
      </c>
      <c r="E4" s="295"/>
      <c r="F4" s="661" t="s">
        <v>1043</v>
      </c>
    </row>
    <row r="5" spans="2:6" ht="47.25" customHeight="1">
      <c r="B5" s="50"/>
      <c r="C5" s="50"/>
      <c r="D5" s="54"/>
      <c r="E5" s="295"/>
      <c r="F5" s="176"/>
    </row>
    <row r="6" spans="2:6" ht="52.8">
      <c r="B6" s="662" t="s">
        <v>1044</v>
      </c>
      <c r="C6" s="50"/>
      <c r="D6" s="174" t="s">
        <v>1045</v>
      </c>
      <c r="E6" s="295"/>
      <c r="F6" s="663" t="s">
        <v>1046</v>
      </c>
    </row>
    <row r="7" spans="2:6" ht="44.25" customHeight="1">
      <c r="B7" s="509"/>
      <c r="C7" s="50"/>
      <c r="D7" s="51"/>
      <c r="E7" s="295"/>
      <c r="F7" s="176"/>
    </row>
    <row r="8" spans="2:6" ht="46.8">
      <c r="B8" s="509"/>
      <c r="C8" s="50"/>
      <c r="D8" s="174" t="s">
        <v>1047</v>
      </c>
      <c r="E8" s="295"/>
      <c r="F8" s="176"/>
    </row>
    <row r="9" spans="2:6" s="172" customFormat="1" ht="40.5" customHeight="1">
      <c r="B9" s="509"/>
      <c r="C9" s="50"/>
      <c r="D9" s="54"/>
      <c r="E9" s="295"/>
      <c r="F9" s="176"/>
    </row>
    <row r="10" spans="2:6" s="172" customFormat="1" ht="37.5" customHeight="1">
      <c r="B10" s="509"/>
      <c r="C10" s="50"/>
      <c r="D10" s="174" t="s">
        <v>1048</v>
      </c>
      <c r="E10" s="295"/>
      <c r="F10" s="663" t="s">
        <v>1049</v>
      </c>
    </row>
    <row r="11" spans="2:6" s="172" customFormat="1" ht="38.25" customHeight="1">
      <c r="B11" s="509"/>
      <c r="C11" s="50"/>
      <c r="D11" s="295"/>
      <c r="E11" s="295"/>
      <c r="F11" s="176"/>
    </row>
    <row r="12" spans="2:6" s="172" customFormat="1" ht="28.5" customHeight="1">
      <c r="B12" s="510"/>
      <c r="C12" s="50"/>
      <c r="D12" s="664" t="s">
        <v>1050</v>
      </c>
      <c r="E12" s="295"/>
      <c r="F12" s="295"/>
    </row>
    <row r="13" spans="2:6" ht="39" customHeight="1">
      <c r="B13" s="50"/>
      <c r="C13" s="50"/>
      <c r="D13" s="51"/>
      <c r="E13" s="295"/>
      <c r="F13" s="295"/>
    </row>
    <row r="14" spans="2:6">
      <c r="B14" s="50"/>
      <c r="C14" s="50"/>
      <c r="D14" s="173" t="s">
        <v>1051</v>
      </c>
      <c r="E14" s="295"/>
      <c r="F14" s="295"/>
    </row>
    <row r="15" spans="2:6">
      <c r="B15" s="295"/>
      <c r="C15" s="295"/>
      <c r="D15" s="295"/>
      <c r="E15" s="295"/>
      <c r="F15" s="295"/>
    </row>
    <row r="16" spans="2:6">
      <c r="B16" s="295"/>
      <c r="C16" s="295"/>
      <c r="D16" s="295"/>
      <c r="E16" s="295"/>
      <c r="F16" s="295"/>
    </row>
    <row r="17" spans="2:6" ht="26.4">
      <c r="B17" s="295"/>
      <c r="C17" s="295"/>
      <c r="D17" s="665" t="s">
        <v>1052</v>
      </c>
      <c r="E17" s="188"/>
      <c r="F17" s="295"/>
    </row>
  </sheetData>
  <mergeCells count="2">
    <mergeCell ref="B2:D2"/>
    <mergeCell ref="B6:B12"/>
  </mergeCells>
  <phoneticPr fontId="9"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10</vt:i4>
      </vt:variant>
    </vt:vector>
  </HeadingPairs>
  <TitlesOfParts>
    <vt:vector size="10" baseType="lpstr">
      <vt:lpstr>Rev History</vt:lpstr>
      <vt:lpstr>CodeTable</vt:lpstr>
      <vt:lpstr>RF Protocol</vt:lpstr>
      <vt:lpstr>Buzzer Spec</vt:lpstr>
      <vt:lpstr>백라이트</vt:lpstr>
      <vt:lpstr>동작 시나리오</vt:lpstr>
      <vt:lpstr>iSet 동작 시나리오</vt:lpstr>
      <vt:lpstr>음성(mic)규격</vt:lpstr>
      <vt:lpstr>페어링 사양</vt:lpstr>
      <vt:lpstr>IR Reader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2006-09-13T11:19:49Z</dcterms:created>
  <dcterms:modified xsi:type="dcterms:W3CDTF">2020-05-19T09:05:57Z</dcterms:modified>
</cp:coreProperties>
</file>