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020\ALT\"/>
    </mc:Choice>
  </mc:AlternateContent>
  <bookViews>
    <workbookView xWindow="285" yWindow="90" windowWidth="12375" windowHeight="5250" activeTab="1"/>
  </bookViews>
  <sheets>
    <sheet name="eMMC" sheetId="5" r:id="rId1"/>
    <sheet name="DDR" sheetId="6" r:id="rId2"/>
  </sheets>
  <calcPr calcId="152511"/>
</workbook>
</file>

<file path=xl/calcChain.xml><?xml version="1.0" encoding="utf-8"?>
<calcChain xmlns="http://schemas.openxmlformats.org/spreadsheetml/2006/main">
  <c r="D15" i="6" l="1"/>
  <c r="D6" i="6"/>
  <c r="D21" i="5" l="1"/>
  <c r="D23" i="5" s="1"/>
  <c r="D26" i="5" s="1"/>
</calcChain>
</file>

<file path=xl/sharedStrings.xml><?xml version="1.0" encoding="utf-8"?>
<sst xmlns="http://schemas.openxmlformats.org/spreadsheetml/2006/main" count="41" uniqueCount="39">
  <si>
    <t>logo</t>
  </si>
  <si>
    <t>recovery</t>
  </si>
  <si>
    <t>rsv</t>
  </si>
  <si>
    <t>tee</t>
  </si>
  <si>
    <t>boot</t>
  </si>
  <si>
    <t>system</t>
  </si>
  <si>
    <t>cache</t>
  </si>
  <si>
    <t>cri_data</t>
  </si>
  <si>
    <t>param</t>
  </si>
  <si>
    <t>vendor</t>
  </si>
  <si>
    <t>dtbo</t>
  </si>
  <si>
    <t>metadata</t>
    <phoneticPr fontId="1" type="noConversion"/>
  </si>
  <si>
    <t>btv_home</t>
    <phoneticPr fontId="1" type="noConversion"/>
  </si>
  <si>
    <t>factory_setting</t>
    <phoneticPr fontId="1" type="noConversion"/>
  </si>
  <si>
    <t>Total</t>
    <phoneticPr fontId="1" type="noConversion"/>
  </si>
  <si>
    <t>misc</t>
    <phoneticPr fontId="1" type="noConversion"/>
  </si>
  <si>
    <t>vbmeta</t>
  </si>
  <si>
    <t>odm</t>
    <phoneticPr fontId="1" type="noConversion"/>
  </si>
  <si>
    <t>product</t>
    <phoneticPr fontId="1" type="noConversion"/>
  </si>
  <si>
    <t>Subtotal</t>
    <phoneticPr fontId="1" type="noConversion"/>
  </si>
  <si>
    <t>ext4 overhead (inode table, reserved)</t>
    <phoneticPr fontId="1" type="noConversion"/>
  </si>
  <si>
    <t>ext4 overhead (unknown)</t>
    <phoneticPr fontId="1" type="noConversion"/>
  </si>
  <si>
    <t>userdata partition</t>
    <phoneticPr fontId="1" type="noConversion"/>
  </si>
  <si>
    <t>userdata available</t>
    <phoneticPr fontId="1" type="noConversion"/>
  </si>
  <si>
    <t>bootloader, reserved, space between partition</t>
    <phoneticPr fontId="1" type="noConversion"/>
  </si>
  <si>
    <t>Size (MB)</t>
    <phoneticPr fontId="1" type="noConversion"/>
  </si>
  <si>
    <t>Eagle Board</t>
    <phoneticPr fontId="1" type="noConversion"/>
  </si>
  <si>
    <t>Kernel &amp; Driver</t>
    <phoneticPr fontId="1" type="noConversion"/>
  </si>
  <si>
    <t>secos</t>
    <phoneticPr fontId="1" type="noConversion"/>
  </si>
  <si>
    <t>codec/DataPage/Ramdisk</t>
    <phoneticPr fontId="1" type="noConversion"/>
  </si>
  <si>
    <t>secmon</t>
    <phoneticPr fontId="1" type="noConversion"/>
  </si>
  <si>
    <t>logo</t>
    <phoneticPr fontId="1" type="noConversion"/>
  </si>
  <si>
    <t>di_mem</t>
    <phoneticPr fontId="1" type="noConversion"/>
  </si>
  <si>
    <t>ion_dev</t>
    <phoneticPr fontId="1" type="noConversion"/>
  </si>
  <si>
    <t>vdin0</t>
    <phoneticPr fontId="1" type="noConversion"/>
  </si>
  <si>
    <t>vdin1</t>
    <phoneticPr fontId="1" type="noConversion"/>
  </si>
  <si>
    <t>codec_mm</t>
    <phoneticPr fontId="1" type="noConversion"/>
  </si>
  <si>
    <t>di_cma</t>
    <phoneticPr fontId="1" type="noConversion"/>
  </si>
  <si>
    <r>
      <rPr>
        <b/>
        <sz val="12"/>
        <color theme="1"/>
        <rFont val="新細明體"/>
        <family val="1"/>
        <charset val="136"/>
        <scheme val="minor"/>
      </rPr>
      <t>ION</t>
    </r>
    <r>
      <rPr>
        <sz val="12"/>
        <color theme="1"/>
        <rFont val="新細明體"/>
        <family val="2"/>
        <charset val="136"/>
        <scheme val="minor"/>
      </rPr>
      <t xml:space="preserve">
Video Decoder &amp; Buffer Secure, etc..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</si>
</sst>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name val="新細明體"/>
      <family val="2"/>
      <charset val="136"/>
      <scheme val="minor"/>
    </font>
    <font>
      <sz val="12"/>
      <name val="新細明體"/>
      <family val="1"/>
      <charset val="136"/>
      <scheme val="minor"/>
    </font>
    <font>
      <b/>
      <sz val="12"/>
      <color theme="1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  <font>
      <b/>
      <sz val="12"/>
      <color rgb="FF006100"/>
      <name val="新細明體"/>
      <family val="1"/>
      <charset val="136"/>
      <scheme val="minor"/>
    </font>
    <font>
      <b/>
      <sz val="12"/>
      <name val="新細明體"/>
      <family val="1"/>
      <charset val="136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7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3" xfId="0" applyFill="1" applyBorder="1" applyAlignment="1">
      <alignment vertical="center" wrapText="1"/>
    </xf>
    <xf numFmtId="0" fontId="0" fillId="0" borderId="4" xfId="0" applyFill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8" xfId="0" applyFill="1" applyBorder="1" applyAlignment="1">
      <alignment vertical="center" wrapText="1"/>
    </xf>
    <xf numFmtId="0" fontId="3" fillId="0" borderId="4" xfId="2" applyFill="1" applyBorder="1" applyAlignment="1">
      <alignment vertical="center" wrapText="1"/>
    </xf>
    <xf numFmtId="0" fontId="0" fillId="0" borderId="5" xfId="0" applyFill="1" applyBorder="1" applyAlignment="1">
      <alignment vertical="center" wrapText="1"/>
    </xf>
    <xf numFmtId="0" fontId="3" fillId="0" borderId="7" xfId="2" applyFill="1" applyBorder="1" applyAlignment="1">
      <alignment vertical="center" wrapText="1"/>
    </xf>
    <xf numFmtId="0" fontId="5" fillId="0" borderId="4" xfId="2" applyFont="1" applyFill="1" applyBorder="1" applyAlignment="1">
      <alignment vertical="center" wrapText="1"/>
    </xf>
    <xf numFmtId="0" fontId="4" fillId="0" borderId="5" xfId="2" applyFont="1" applyFill="1" applyBorder="1" applyAlignment="1">
      <alignment vertical="center" wrapText="1"/>
    </xf>
    <xf numFmtId="0" fontId="5" fillId="0" borderId="6" xfId="2" applyFont="1" applyFill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2" fillId="0" borderId="3" xfId="1" applyFill="1" applyBorder="1" applyAlignment="1">
      <alignment vertical="center" wrapText="1"/>
    </xf>
    <xf numFmtId="0" fontId="2" fillId="0" borderId="4" xfId="1" applyFill="1" applyBorder="1" applyAlignment="1">
      <alignment vertical="center" wrapText="1"/>
    </xf>
    <xf numFmtId="0" fontId="0" fillId="0" borderId="4" xfId="0" applyFill="1" applyBorder="1">
      <alignment vertical="center"/>
    </xf>
    <xf numFmtId="0" fontId="3" fillId="0" borderId="3" xfId="2" applyFill="1" applyBorder="1" applyAlignment="1">
      <alignment vertical="center" wrapText="1"/>
    </xf>
    <xf numFmtId="0" fontId="4" fillId="0" borderId="3" xfId="2" applyFont="1" applyFill="1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8" fillId="0" borderId="4" xfId="1" applyFont="1" applyFill="1" applyBorder="1" applyAlignment="1">
      <alignment vertical="center" wrapText="1"/>
    </xf>
    <xf numFmtId="0" fontId="9" fillId="0" borderId="6" xfId="2" applyFont="1" applyFill="1" applyBorder="1" applyAlignment="1">
      <alignment vertical="center" wrapText="1"/>
    </xf>
    <xf numFmtId="0" fontId="7" fillId="0" borderId="10" xfId="0" applyFont="1" applyBorder="1" applyAlignment="1">
      <alignment vertical="center" wrapText="1"/>
    </xf>
  </cellXfs>
  <cellStyles count="3">
    <cellStyle name="一般" xfId="0" builtinId="0"/>
    <cellStyle name="好" xfId="1" builtinId="26"/>
    <cellStyle name="壞" xfId="2" builtin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27"/>
  <sheetViews>
    <sheetView workbookViewId="0">
      <selection sqref="A1:XFD1048576"/>
    </sheetView>
  </sheetViews>
  <sheetFormatPr defaultColWidth="9" defaultRowHeight="16.5"/>
  <cols>
    <col min="1" max="1" width="3.25" style="3" customWidth="1"/>
    <col min="2" max="2" width="8.25" style="3" customWidth="1"/>
    <col min="3" max="3" width="21.625" style="3" customWidth="1"/>
    <col min="4" max="4" width="6.25" style="3" customWidth="1"/>
    <col min="5" max="16384" width="9" style="3"/>
  </cols>
  <sheetData>
    <row r="1" spans="2:4" ht="17.25" thickBot="1"/>
    <row r="2" spans="2:4" ht="33.75" thickBot="1">
      <c r="B2" s="2"/>
      <c r="C2" s="2" t="s">
        <v>26</v>
      </c>
      <c r="D2" s="5" t="s">
        <v>25</v>
      </c>
    </row>
    <row r="3" spans="2:4">
      <c r="B3" s="6"/>
      <c r="C3" s="2" t="s">
        <v>0</v>
      </c>
      <c r="D3" s="5">
        <v>8</v>
      </c>
    </row>
    <row r="4" spans="2:4">
      <c r="B4" s="7"/>
      <c r="C4" s="8" t="s">
        <v>1</v>
      </c>
      <c r="D4" s="9">
        <v>24</v>
      </c>
    </row>
    <row r="5" spans="2:4">
      <c r="B5" s="7"/>
      <c r="C5" s="8" t="s">
        <v>15</v>
      </c>
      <c r="D5" s="9">
        <v>8</v>
      </c>
    </row>
    <row r="6" spans="2:4">
      <c r="B6" s="7"/>
      <c r="C6" s="23" t="s">
        <v>10</v>
      </c>
      <c r="D6" s="24">
        <v>8</v>
      </c>
    </row>
    <row r="7" spans="2:4">
      <c r="B7" s="7"/>
      <c r="C7" s="23" t="s">
        <v>7</v>
      </c>
      <c r="D7" s="24">
        <v>8</v>
      </c>
    </row>
    <row r="8" spans="2:4">
      <c r="B8" s="7"/>
      <c r="C8" s="23" t="s">
        <v>2</v>
      </c>
      <c r="D8" s="24">
        <v>16</v>
      </c>
    </row>
    <row r="9" spans="2:4">
      <c r="B9" s="7"/>
      <c r="C9" s="10" t="s">
        <v>11</v>
      </c>
      <c r="D9" s="25">
        <v>16</v>
      </c>
    </row>
    <row r="10" spans="2:4">
      <c r="B10" s="7"/>
      <c r="C10" s="23" t="s">
        <v>16</v>
      </c>
      <c r="D10" s="24">
        <v>2</v>
      </c>
    </row>
    <row r="11" spans="2:4">
      <c r="B11" s="7"/>
      <c r="C11" s="23" t="s">
        <v>8</v>
      </c>
      <c r="D11" s="24">
        <v>16</v>
      </c>
    </row>
    <row r="12" spans="2:4">
      <c r="B12" s="7"/>
      <c r="C12" s="10" t="s">
        <v>4</v>
      </c>
      <c r="D12" s="11">
        <v>16</v>
      </c>
    </row>
    <row r="13" spans="2:4">
      <c r="B13" s="7"/>
      <c r="C13" s="23" t="s">
        <v>3</v>
      </c>
      <c r="D13" s="24">
        <v>32</v>
      </c>
    </row>
    <row r="14" spans="2:4">
      <c r="B14" s="7"/>
      <c r="C14" s="26" t="s">
        <v>9</v>
      </c>
      <c r="D14" s="16">
        <v>128</v>
      </c>
    </row>
    <row r="15" spans="2:4">
      <c r="B15" s="7"/>
      <c r="C15" s="23" t="s">
        <v>17</v>
      </c>
      <c r="D15" s="24">
        <v>1</v>
      </c>
    </row>
    <row r="16" spans="2:4">
      <c r="B16" s="7"/>
      <c r="C16" s="10" t="s">
        <v>5</v>
      </c>
      <c r="D16" s="11">
        <v>1480</v>
      </c>
    </row>
    <row r="17" spans="2:4">
      <c r="B17" s="7"/>
      <c r="C17" s="23" t="s">
        <v>18</v>
      </c>
      <c r="D17" s="24">
        <v>1</v>
      </c>
    </row>
    <row r="18" spans="2:4">
      <c r="B18" s="7"/>
      <c r="C18" s="27" t="s">
        <v>6</v>
      </c>
      <c r="D18" s="19">
        <v>1080</v>
      </c>
    </row>
    <row r="19" spans="2:4">
      <c r="B19" s="7"/>
      <c r="C19" s="10" t="s">
        <v>13</v>
      </c>
      <c r="D19" s="11">
        <v>16</v>
      </c>
    </row>
    <row r="20" spans="2:4" ht="17.25" thickBot="1">
      <c r="B20" s="7"/>
      <c r="C20" s="20" t="s">
        <v>12</v>
      </c>
      <c r="D20" s="21">
        <v>100</v>
      </c>
    </row>
    <row r="21" spans="2:4" ht="17.25" thickBot="1">
      <c r="B21" s="1" t="s">
        <v>19</v>
      </c>
      <c r="C21" s="18"/>
      <c r="D21" s="15">
        <f>SUM(D3:D20)</f>
        <v>2960</v>
      </c>
    </row>
    <row r="22" spans="2:4" ht="33.75" thickBot="1">
      <c r="B22" s="1"/>
      <c r="C22" s="1" t="s">
        <v>24</v>
      </c>
      <c r="D22" s="4">
        <v>268</v>
      </c>
    </row>
    <row r="23" spans="2:4" ht="17.25" thickBot="1">
      <c r="B23" s="1"/>
      <c r="C23" s="13" t="s">
        <v>22</v>
      </c>
      <c r="D23" s="15">
        <f>D27-D21-D22</f>
        <v>4228</v>
      </c>
    </row>
    <row r="24" spans="2:4" ht="33">
      <c r="B24" s="8"/>
      <c r="C24" s="8" t="s">
        <v>20</v>
      </c>
      <c r="D24" s="9">
        <v>98</v>
      </c>
    </row>
    <row r="25" spans="2:4">
      <c r="B25" s="8"/>
      <c r="C25" s="8" t="s">
        <v>21</v>
      </c>
      <c r="D25" s="9">
        <v>32</v>
      </c>
    </row>
    <row r="26" spans="2:4" ht="17.25" thickBot="1">
      <c r="B26" s="12"/>
      <c r="C26" s="17" t="s">
        <v>23</v>
      </c>
      <c r="D26" s="14">
        <f>D23-D24-D25</f>
        <v>4098</v>
      </c>
    </row>
    <row r="27" spans="2:4" ht="17.25" thickBot="1">
      <c r="B27" s="12" t="s">
        <v>14</v>
      </c>
      <c r="C27" s="1"/>
      <c r="D27" s="4">
        <v>7456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5"/>
  <sheetViews>
    <sheetView tabSelected="1" workbookViewId="0">
      <selection activeCell="B16" sqref="B16"/>
    </sheetView>
  </sheetViews>
  <sheetFormatPr defaultColWidth="9" defaultRowHeight="16.5"/>
  <cols>
    <col min="1" max="1" width="3.25" style="3" customWidth="1"/>
    <col min="2" max="2" width="12.125" style="3" customWidth="1"/>
    <col min="3" max="3" width="21.625" style="3" customWidth="1"/>
    <col min="4" max="4" width="8.625" style="3" customWidth="1"/>
    <col min="5" max="16384" width="9" style="3"/>
  </cols>
  <sheetData>
    <row r="1" spans="2:4" ht="17.25" thickBot="1"/>
    <row r="2" spans="2:4" ht="33.75" thickBot="1">
      <c r="B2" s="2"/>
      <c r="C2" s="2" t="s">
        <v>26</v>
      </c>
      <c r="D2" s="5" t="s">
        <v>25</v>
      </c>
    </row>
    <row r="3" spans="2:4">
      <c r="B3" s="28" t="s">
        <v>27</v>
      </c>
      <c r="C3" s="2"/>
      <c r="D3" s="5"/>
    </row>
    <row r="4" spans="2:4">
      <c r="B4" s="29"/>
      <c r="C4" s="8" t="s">
        <v>28</v>
      </c>
      <c r="D4" s="9">
        <v>32</v>
      </c>
    </row>
    <row r="5" spans="2:4">
      <c r="B5" s="29"/>
      <c r="C5" s="8" t="s">
        <v>29</v>
      </c>
      <c r="D5" s="9">
        <v>25</v>
      </c>
    </row>
    <row r="6" spans="2:4" ht="17.25" thickBot="1">
      <c r="B6" s="30"/>
      <c r="C6" s="23"/>
      <c r="D6" s="31">
        <f>D4+D5</f>
        <v>57</v>
      </c>
    </row>
    <row r="7" spans="2:4">
      <c r="B7" s="33" t="s">
        <v>38</v>
      </c>
      <c r="C7" s="23" t="s">
        <v>30</v>
      </c>
      <c r="D7" s="24">
        <v>4</v>
      </c>
    </row>
    <row r="8" spans="2:4">
      <c r="B8" s="29"/>
      <c r="C8" s="23" t="s">
        <v>31</v>
      </c>
      <c r="D8" s="24">
        <v>8</v>
      </c>
    </row>
    <row r="9" spans="2:4">
      <c r="B9" s="29"/>
      <c r="C9" s="10" t="s">
        <v>32</v>
      </c>
      <c r="D9" s="25">
        <v>130</v>
      </c>
    </row>
    <row r="10" spans="2:4">
      <c r="B10" s="29"/>
      <c r="C10" s="10" t="s">
        <v>37</v>
      </c>
      <c r="D10" s="25">
        <v>40</v>
      </c>
    </row>
    <row r="11" spans="2:4">
      <c r="B11" s="29"/>
      <c r="C11" s="23" t="s">
        <v>33</v>
      </c>
      <c r="D11" s="24">
        <v>76</v>
      </c>
    </row>
    <row r="12" spans="2:4">
      <c r="B12" s="29"/>
      <c r="C12" s="23" t="s">
        <v>34</v>
      </c>
      <c r="D12" s="24">
        <v>64</v>
      </c>
    </row>
    <row r="13" spans="2:4">
      <c r="B13" s="29"/>
      <c r="C13" s="10" t="s">
        <v>35</v>
      </c>
      <c r="D13" s="11">
        <v>64</v>
      </c>
    </row>
    <row r="14" spans="2:4">
      <c r="B14" s="29"/>
      <c r="C14" s="23" t="s">
        <v>36</v>
      </c>
      <c r="D14" s="24">
        <v>308</v>
      </c>
    </row>
    <row r="15" spans="2:4" ht="17.25" thickBot="1">
      <c r="B15" s="22"/>
      <c r="C15" s="20"/>
      <c r="D15" s="32">
        <f>SUM(D7:D14)</f>
        <v>694</v>
      </c>
    </row>
  </sheetData>
  <mergeCells count="2">
    <mergeCell ref="B3:B6"/>
    <mergeCell ref="B7:B14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eMMC</vt:lpstr>
      <vt:lpstr>DDR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</dc:creator>
  <cp:lastModifiedBy>陳世斌</cp:lastModifiedBy>
  <dcterms:created xsi:type="dcterms:W3CDTF">2018-08-29T11:56:48Z</dcterms:created>
  <dcterms:modified xsi:type="dcterms:W3CDTF">2020-02-10T05:50:27Z</dcterms:modified>
</cp:coreProperties>
</file>