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D:\WorkStation\Projects\STB\Documents\QA\"/>
    </mc:Choice>
  </mc:AlternateContent>
  <xr:revisionPtr revIDLastSave="0" documentId="13_ncr:1_{CEC0AF11-DA14-4965-806C-7A2E9461FCDA}" xr6:coauthVersionLast="40" xr6:coauthVersionMax="40" xr10:uidLastSave="{00000000-0000-0000-0000-000000000000}"/>
  <bookViews>
    <workbookView xWindow="-120" yWindow="-120" windowWidth="29040" windowHeight="15840" tabRatio="730" xr2:uid="{DCAD51F9-8C12-4C20-BAD4-336EAC2011E5}"/>
  </bookViews>
  <sheets>
    <sheet name="7.BT Device Compatibility" sheetId="1" r:id="rId1"/>
    <sheet name="8.AP Compatibility" sheetId="7" r:id="rId2"/>
    <sheet name="9.TV Compatibility" sheetId="8" r:id="rId3"/>
    <sheet name="10.USB Port Compatibility" sheetId="9" r:id="rId4"/>
    <sheet name="11.NUGU Device Compatibility" sheetId="5" r:id="rId5"/>
    <sheet name="12.MIC Input Compatibility" sheetId="6" r:id="rId6"/>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6" i="6" l="1"/>
  <c r="B5" i="6"/>
  <c r="B4" i="6"/>
  <c r="B3" i="6"/>
  <c r="B2" i="6"/>
  <c r="B7" i="9"/>
  <c r="B6" i="9"/>
  <c r="B5" i="9"/>
  <c r="B4" i="9"/>
  <c r="B3" i="9"/>
  <c r="B2" i="9"/>
  <c r="B6" i="8"/>
  <c r="B5" i="8"/>
  <c r="B4" i="8"/>
  <c r="B3" i="8"/>
  <c r="B2" i="8"/>
  <c r="B6" i="7" l="1"/>
  <c r="B5" i="7"/>
  <c r="B4" i="7"/>
  <c r="B3" i="7"/>
  <c r="B2" i="7"/>
  <c r="B6" i="5"/>
  <c r="B5" i="5"/>
  <c r="B4" i="5"/>
  <c r="B3" i="5"/>
  <c r="B2" i="5"/>
  <c r="B5" i="1"/>
  <c r="B4" i="1"/>
  <c r="B3" i="1"/>
  <c r="B2" i="1"/>
  <c r="B6" i="1" l="1"/>
</calcChain>
</file>

<file path=xl/sharedStrings.xml><?xml version="1.0" encoding="utf-8"?>
<sst xmlns="http://schemas.openxmlformats.org/spreadsheetml/2006/main" count="3352" uniqueCount="798">
  <si>
    <t>Test Result</t>
    <phoneticPr fontId="3" type="noConversion"/>
  </si>
  <si>
    <t>SW version Info</t>
    <phoneticPr fontId="3" type="noConversion"/>
  </si>
  <si>
    <t>Pass</t>
  </si>
  <si>
    <t>STB version</t>
    <phoneticPr fontId="3" type="noConversion"/>
  </si>
  <si>
    <t>Fail</t>
  </si>
  <si>
    <t>N/A</t>
  </si>
  <si>
    <t>N/T</t>
  </si>
  <si>
    <t>Total</t>
  </si>
  <si>
    <t>No</t>
    <phoneticPr fontId="3" type="noConversion"/>
  </si>
  <si>
    <t>TestSuite</t>
    <phoneticPr fontId="3" type="noConversion"/>
  </si>
  <si>
    <t>Testcase</t>
    <phoneticPr fontId="3" type="noConversion"/>
  </si>
  <si>
    <t>Results</t>
    <phoneticPr fontId="3" type="noConversion"/>
  </si>
  <si>
    <t>PMS No</t>
    <phoneticPr fontId="3" type="noConversion"/>
  </si>
  <si>
    <t xml:space="preserve">  1. Headset and Earset</t>
    <phoneticPr fontId="3" type="noConversion"/>
  </si>
  <si>
    <t>Headset and Earset</t>
    <phoneticPr fontId="3" type="noConversion"/>
  </si>
  <si>
    <t>LG HBS-730</t>
    <phoneticPr fontId="3" type="noConversion"/>
  </si>
  <si>
    <t>CREATIVE - BT - 450</t>
    <phoneticPr fontId="3" type="noConversion"/>
  </si>
  <si>
    <t>SONY - DR-BT140Q</t>
    <phoneticPr fontId="3" type="noConversion"/>
  </si>
  <si>
    <t>SONY - DR-BT150NC</t>
    <phoneticPr fontId="3" type="noConversion"/>
  </si>
  <si>
    <t>LG - HBM - 280</t>
    <phoneticPr fontId="3" type="noConversion"/>
  </si>
  <si>
    <t>CLIPS - CS200</t>
    <phoneticPr fontId="3" type="noConversion"/>
  </si>
  <si>
    <t>LG - HBM - 585</t>
    <phoneticPr fontId="3" type="noConversion"/>
  </si>
  <si>
    <t xml:space="preserve">  2. Keyboard</t>
    <phoneticPr fontId="3" type="noConversion"/>
  </si>
  <si>
    <t>Keyboard</t>
    <phoneticPr fontId="3" type="noConversion"/>
  </si>
  <si>
    <t>i-rocks (BT-6460 Slim)</t>
    <phoneticPr fontId="3" type="noConversion"/>
  </si>
  <si>
    <t>i-rocks (IRK05BN)</t>
    <phoneticPr fontId="3" type="noConversion"/>
  </si>
  <si>
    <t>비프랜드 (iMAGIC BT1286)</t>
    <phoneticPr fontId="3" type="noConversion"/>
  </si>
  <si>
    <t>비프랜드 (iMAGIC BT300)</t>
    <phoneticPr fontId="3" type="noConversion"/>
  </si>
  <si>
    <t>디콤 (DOK-001BT)</t>
    <phoneticPr fontId="3" type="noConversion"/>
  </si>
  <si>
    <t>Microsoft wedge keyboard 
(U6R-00023)</t>
    <phoneticPr fontId="3" type="noConversion"/>
  </si>
  <si>
    <t>비프랜드 (iMAGIC BT1277)</t>
    <phoneticPr fontId="3" type="noConversion"/>
  </si>
  <si>
    <t xml:space="preserve">  3. Mouse</t>
    <phoneticPr fontId="3" type="noConversion"/>
  </si>
  <si>
    <t>Mouse</t>
    <phoneticPr fontId="3" type="noConversion"/>
  </si>
  <si>
    <t>Coms - WE051</t>
    <phoneticPr fontId="3" type="noConversion"/>
  </si>
  <si>
    <t>Logitech - M377</t>
    <phoneticPr fontId="3" type="noConversion"/>
  </si>
  <si>
    <t>LG - MEB300</t>
    <phoneticPr fontId="3" type="noConversion"/>
  </si>
  <si>
    <t>Microsoft - Designer Mouse</t>
    <phoneticPr fontId="3" type="noConversion"/>
  </si>
  <si>
    <t xml:space="preserve">  4. Speaker</t>
    <phoneticPr fontId="3" type="noConversion"/>
  </si>
  <si>
    <t>Speaker</t>
    <phoneticPr fontId="3" type="noConversion"/>
  </si>
  <si>
    <t>Britz - BA-V1 Tam Tam</t>
    <phoneticPr fontId="3" type="noConversion"/>
  </si>
  <si>
    <t>JBL</t>
    <phoneticPr fontId="3" type="noConversion"/>
  </si>
  <si>
    <t>Britz - BR-3000 Mini</t>
    <phoneticPr fontId="3" type="noConversion"/>
  </si>
  <si>
    <t>Coms - NB530</t>
    <phoneticPr fontId="3" type="noConversion"/>
  </si>
  <si>
    <t>SONY - SRS-XB10</t>
    <phoneticPr fontId="3" type="noConversion"/>
  </si>
  <si>
    <t>Britz - BZ-A350</t>
    <phoneticPr fontId="3" type="noConversion"/>
  </si>
  <si>
    <t>LG - PH1R</t>
    <phoneticPr fontId="3" type="noConversion"/>
  </si>
  <si>
    <t>JBL - Flip4</t>
    <phoneticPr fontId="3" type="noConversion"/>
  </si>
  <si>
    <t>harman - HK ESQUIRE MINI</t>
    <phoneticPr fontId="3" type="noConversion"/>
  </si>
  <si>
    <t>V14.0.25</t>
    <phoneticPr fontId="3" type="noConversion"/>
  </si>
  <si>
    <t xml:space="preserve">  1. 다보링크 - DVW-2200N</t>
    <phoneticPr fontId="3" type="noConversion"/>
  </si>
  <si>
    <t>DVW-2200N</t>
    <phoneticPr fontId="3" type="noConversion"/>
  </si>
  <si>
    <t>AP &lt;-&gt; STB Reset Test - 1</t>
    <phoneticPr fontId="3" type="noConversion"/>
  </si>
  <si>
    <t>AP &lt;-&gt; STB Reset Test - 2</t>
  </si>
  <si>
    <t>AP &lt;-&gt; STB Reset Test - 3</t>
  </si>
  <si>
    <t>AP &lt;-&gt; STB Reset Test - 4</t>
  </si>
  <si>
    <t>AP Traffic - 실시간 채널</t>
    <phoneticPr fontId="3" type="noConversion"/>
  </si>
  <si>
    <t>AP Traffic - VOD</t>
    <phoneticPr fontId="3" type="noConversion"/>
  </si>
  <si>
    <t>AP Traffic - Multiview</t>
    <phoneticPr fontId="3" type="noConversion"/>
  </si>
  <si>
    <t xml:space="preserve">  2. 엠엠씨 MW-2080AP</t>
    <phoneticPr fontId="3" type="noConversion"/>
  </si>
  <si>
    <t>엠엠씨 MW-2080AP</t>
    <phoneticPr fontId="3" type="noConversion"/>
  </si>
  <si>
    <t xml:space="preserve">  3. 다보링크 DVW-2200N</t>
    <phoneticPr fontId="3" type="noConversion"/>
  </si>
  <si>
    <t>다보링크 DVW-2200N</t>
    <phoneticPr fontId="3" type="noConversion"/>
  </si>
  <si>
    <t xml:space="preserve"> 4. DIR-615KSC</t>
    <phoneticPr fontId="3" type="noConversion"/>
  </si>
  <si>
    <t>DIR-615KSC</t>
    <phoneticPr fontId="3" type="noConversion"/>
  </si>
  <si>
    <t xml:space="preserve">  5. DIR-615KSB</t>
    <phoneticPr fontId="3" type="noConversion"/>
  </si>
  <si>
    <t>DIR-615KSB</t>
    <phoneticPr fontId="3" type="noConversion"/>
  </si>
  <si>
    <t>6. RUSH-326N</t>
    <phoneticPr fontId="3" type="noConversion"/>
  </si>
  <si>
    <t>RUSH-326N</t>
    <phoneticPr fontId="3" type="noConversion"/>
  </si>
  <si>
    <t>7. RUSH-314N</t>
    <phoneticPr fontId="3" type="noConversion"/>
  </si>
  <si>
    <t xml:space="preserve">  1. RUSH337AC(머큐리)</t>
    <phoneticPr fontId="3" type="noConversion"/>
  </si>
  <si>
    <t>H524G(GIGA)</t>
    <phoneticPr fontId="3" type="noConversion"/>
  </si>
  <si>
    <t xml:space="preserve">  1-1. DIR-615KSB</t>
    <phoneticPr fontId="3" type="noConversion"/>
  </si>
  <si>
    <t>H724G(GIGA)</t>
    <phoneticPr fontId="3" type="noConversion"/>
  </si>
  <si>
    <t>l</t>
    <phoneticPr fontId="3" type="noConversion"/>
  </si>
  <si>
    <t>1, 3, 6번</t>
    <phoneticPr fontId="3" type="noConversion"/>
  </si>
  <si>
    <t>14.0.19</t>
    <phoneticPr fontId="3" type="noConversion"/>
  </si>
  <si>
    <t>나머지 TC</t>
    <phoneticPr fontId="3" type="noConversion"/>
  </si>
  <si>
    <t>14.0.20</t>
    <phoneticPr fontId="3" type="noConversion"/>
  </si>
  <si>
    <t>사용 hdmi 케이블</t>
    <phoneticPr fontId="3" type="noConversion"/>
  </si>
  <si>
    <t>high speed hdmi cable skbroadband 2018.06</t>
    <phoneticPr fontId="3" type="noConversion"/>
  </si>
  <si>
    <t xml:space="preserve">  1. HD /UHD TV - Samsung-UHD(UN49MU8000), 2017년 모델</t>
    <phoneticPr fontId="3" type="noConversion"/>
  </si>
  <si>
    <t>1) TV standby --&gt; Operating</t>
    <phoneticPr fontId="3" type="noConversion"/>
  </si>
  <si>
    <t>STB Standby / TV Standby</t>
    <phoneticPr fontId="3" type="noConversion"/>
  </si>
  <si>
    <t>1) STB standby --&gt; Operating</t>
    <phoneticPr fontId="3" type="noConversion"/>
  </si>
  <si>
    <t>STB Operating / TV Operating</t>
    <phoneticPr fontId="3" type="noConversion"/>
  </si>
  <si>
    <t>1) STB Operating --&gt; Standby</t>
    <phoneticPr fontId="3" type="noConversion"/>
  </si>
  <si>
    <t>1) TV Operating --&gt; Standby</t>
    <phoneticPr fontId="3" type="noConversion"/>
  </si>
  <si>
    <t>STB Off / TV Off</t>
    <phoneticPr fontId="3" type="noConversion"/>
  </si>
  <si>
    <t>STB On / TV On</t>
    <phoneticPr fontId="3" type="noConversion"/>
  </si>
  <si>
    <t xml:space="preserve">  2.  HD /UHD TV - Samsung-UHD(UN43NU7150)</t>
    <phoneticPr fontId="3" type="noConversion"/>
  </si>
  <si>
    <t xml:space="preserve">  3. HDR미지원 TV : TM-F230HL(TOMATO TV)</t>
    <phoneticPr fontId="3" type="noConversion"/>
  </si>
  <si>
    <t xml:space="preserve">  4. HDR미지원 TV : 24MA53D-PN (LG전자)</t>
    <phoneticPr fontId="3" type="noConversion"/>
  </si>
  <si>
    <t xml:space="preserve">  5. HD /UHD TV - Samsung-UHD(UE48HU7590L), FW:2400, 2014년 모델</t>
    <phoneticPr fontId="3" type="noConversion"/>
  </si>
  <si>
    <t xml:space="preserve">  6.HD /UHD TV - 대우Lucoms(T4304CU), CEC 미지원</t>
    <phoneticPr fontId="3" type="noConversion"/>
  </si>
  <si>
    <t xml:space="preserve">  7. HD /UHD TV - DSPV(S402UL), 2017년 모델</t>
    <phoneticPr fontId="3" type="noConversion"/>
  </si>
  <si>
    <t xml:space="preserve">  8.HD /UHD TV -Samsung-UHD(UN43MU6300), FW:1210</t>
    <phoneticPr fontId="3" type="noConversion"/>
  </si>
  <si>
    <t xml:space="preserve">  9. HD /UHD TV - LG-UHD(43UK6800GNC), FW:03.00.25, 2018년 모델</t>
    <phoneticPr fontId="3" type="noConversion"/>
  </si>
  <si>
    <t>HDR Display ON
ON &lt;-&gt; OFF</t>
    <phoneticPr fontId="3" type="noConversion"/>
  </si>
  <si>
    <t>TV WCG Off</t>
    <phoneticPr fontId="3" type="noConversion"/>
  </si>
  <si>
    <t>TV WCG ON</t>
    <phoneticPr fontId="3" type="noConversion"/>
  </si>
  <si>
    <t>TV WCG Off &lt;-&gt; ON</t>
    <phoneticPr fontId="3" type="noConversion"/>
  </si>
  <si>
    <t xml:space="preserve">  10. FHD TV - Sony-FHD, (KDL-32EX40B)</t>
    <phoneticPr fontId="3" type="noConversion"/>
  </si>
  <si>
    <t xml:space="preserve">  11. FHD TV - Samsung-FHD(LE32B551A6P)</t>
    <phoneticPr fontId="3" type="noConversion"/>
  </si>
  <si>
    <t xml:space="preserve">  12.HD /UHD TV - LG-UHD(43UF6909), FW : 04.05.60, 2015년 모델</t>
    <phoneticPr fontId="3" type="noConversion"/>
  </si>
  <si>
    <t xml:space="preserve">  13. HDR 지원 TV - Hisense-HDR(H40M330), FW : 00.01.00a.H1229</t>
    <phoneticPr fontId="3" type="noConversion"/>
  </si>
  <si>
    <t xml:space="preserve">  14. HDR 지원 TV - Sony-HDR(KD43XD8077)FW : 7.0</t>
    <phoneticPr fontId="3" type="noConversion"/>
  </si>
  <si>
    <t>14.0.22</t>
    <phoneticPr fontId="3" type="noConversion"/>
  </si>
  <si>
    <t>N/S</t>
    <phoneticPr fontId="3" type="noConversion"/>
  </si>
  <si>
    <t xml:space="preserve">  1. USB memory 2.0</t>
    <phoneticPr fontId="3" type="noConversion"/>
  </si>
  <si>
    <t>USB 2.0</t>
    <phoneticPr fontId="3" type="noConversion"/>
  </si>
  <si>
    <t xml:space="preserve">  2. USB memory 3.0</t>
    <phoneticPr fontId="3" type="noConversion"/>
  </si>
  <si>
    <t>USB 3.0</t>
    <phoneticPr fontId="3" type="noConversion"/>
  </si>
  <si>
    <t xml:space="preserve">  3. USB Keyboard</t>
    <phoneticPr fontId="3" type="noConversion"/>
  </si>
  <si>
    <t>USB keyboard</t>
    <phoneticPr fontId="3" type="noConversion"/>
  </si>
  <si>
    <t xml:space="preserve">  4. USB Mouse</t>
    <phoneticPr fontId="3" type="noConversion"/>
  </si>
  <si>
    <t>USB Mouse</t>
    <phoneticPr fontId="3" type="noConversion"/>
  </si>
  <si>
    <t>1) Home -&gt; MY -&gt; NUGU 연결 설정의 NUGU(SKT 음성인식 디바이스)연결 메뉴에 포커스 이동
2) OK키 입력</t>
    <phoneticPr fontId="3" type="noConversion"/>
  </si>
  <si>
    <t>2) 관련 내용이 출력되며 소개 및 연결 버튼이 출력되어야 한다.</t>
    <phoneticPr fontId="3" type="noConversion"/>
  </si>
  <si>
    <t>1) Home -&gt; MY -&gt; NUGU 연결 설정의 NUGU(SKT 음성인식 디바이스)연결 메뉴에 포커스 이동
2) 연결하기 버튼 선택.</t>
    <phoneticPr fontId="3" type="noConversion"/>
  </si>
  <si>
    <t>3) 새로고침 클릭.</t>
    <phoneticPr fontId="3" type="noConversion"/>
  </si>
  <si>
    <t>3) 클릭 할때 마다 인증번호가 새로 받아져서 출력되어야 한다.</t>
    <phoneticPr fontId="3" type="noConversion"/>
  </si>
  <si>
    <t>1) 모바일 App에 인증번호 6자리를 정확히 입력.</t>
    <phoneticPr fontId="3" type="noConversion"/>
  </si>
  <si>
    <t>2) 연결 확인 팝업에서 확인 버튼을 선택.</t>
    <phoneticPr fontId="3" type="noConversion"/>
  </si>
  <si>
    <t>2) 연결 확인 팝업이 종료되고 블루투스 연결 설정의 스피커 연결메뉴 화면으로 이동해야 한다.</t>
    <phoneticPr fontId="3" type="noConversion"/>
  </si>
  <si>
    <t>스피커 연결 내용이 있을 경우</t>
    <phoneticPr fontId="3" type="noConversion"/>
  </si>
  <si>
    <t>Standby On&lt;-&gt;Off</t>
    <phoneticPr fontId="3" type="noConversion"/>
  </si>
  <si>
    <t>Btv Standby -1</t>
    <phoneticPr fontId="3" type="noConversion"/>
  </si>
  <si>
    <t>Btv가 Standby 상태 일때</t>
    <phoneticPr fontId="3" type="noConversion"/>
  </si>
  <si>
    <t>Btv Standby -2</t>
  </si>
  <si>
    <t>2) 관련 설명 내용 및 모바일 app에 입력가능한 인증번호 6자리를 표시하는 별도의 페이지가 출력되어야 한다.</t>
    <phoneticPr fontId="3" type="noConversion"/>
  </si>
  <si>
    <t>Btv Operating -1</t>
    <phoneticPr fontId="3" type="noConversion"/>
  </si>
  <si>
    <t>Btv가 Operating 상태 일때</t>
    <phoneticPr fontId="3" type="noConversion"/>
  </si>
  <si>
    <t>1) 연결 확인 팝업이 표시되며 성공적으로 연결되었다는 내용과 스피커 ID가 표시되어야 한다.
2) 확인 버튼이 출력된다.</t>
    <phoneticPr fontId="3" type="noConversion"/>
  </si>
  <si>
    <t>Volume Up</t>
    <phoneticPr fontId="3" type="noConversion"/>
  </si>
  <si>
    <t>1) NUGU 스피커에게 명령어를 발화 : "Btv 볼륨 올려" &amp; "볼륨 키워" &amp; "볼륨 높여" &amp; "볼륨 크게" &amp; "볼륨 위로" &amp; "음량 크게" &amp; "소리 키워"</t>
    <phoneticPr fontId="3" type="noConversion"/>
  </si>
  <si>
    <t>1) Volume UI가 출력되는 것과 동시에 음량이 1 증가 되야 한다.</t>
    <phoneticPr fontId="3" type="noConversion"/>
  </si>
  <si>
    <t>Volume Down</t>
    <phoneticPr fontId="3" type="noConversion"/>
  </si>
  <si>
    <t>1) NUGU 스피커에게 명령어를 발화 : "Btv 볼륨 내려" &amp; "볼륨 줄여" &amp; "볼륨 낮춰" &amp; "볼륨 작게" &amp; "볼륨 아래로" &amp; "음량 작게" &amp; "소리 줄여"</t>
    <phoneticPr fontId="3" type="noConversion"/>
  </si>
  <si>
    <t>1) Volume UI가 출력되는 것과 동시에 음량이 1 감소 되야 한다.</t>
    <phoneticPr fontId="3" type="noConversion"/>
  </si>
  <si>
    <t>Mute On -1</t>
    <phoneticPr fontId="3" type="noConversion"/>
  </si>
  <si>
    <t>1) NUGU 스피커에게 명령어를 발화 : "Btv 음소거" &amp; "Btv 조용히" &amp; "Btv 뮤트" &amp; "Btv 소리꺼"</t>
    <phoneticPr fontId="3" type="noConversion"/>
  </si>
  <si>
    <t>1) 음소거 UI가 출력되는 것과 동시에 Audio가 출력되면 안된다.</t>
    <phoneticPr fontId="3" type="noConversion"/>
  </si>
  <si>
    <t>Mute On -2</t>
  </si>
  <si>
    <t>1) STB은 아무런 반응이 없어야 한다.</t>
    <phoneticPr fontId="3" type="noConversion"/>
  </si>
  <si>
    <t>Mute Off -1</t>
    <phoneticPr fontId="3" type="noConversion"/>
  </si>
  <si>
    <t>1) NUGU 스피커에게 명령어를 발화 : "Btv 음소거 해제" &amp; "Btv 뮤트 해제"</t>
    <phoneticPr fontId="3" type="noConversion"/>
  </si>
  <si>
    <t>1) 음소거 UI가 사라지는 것과 동시에 Audio가 정상적으로 출력되어야 한다.</t>
    <phoneticPr fontId="3" type="noConversion"/>
  </si>
  <si>
    <t>Mute Off -2</t>
    <phoneticPr fontId="3" type="noConversion"/>
  </si>
  <si>
    <t>Channel Up</t>
    <phoneticPr fontId="3" type="noConversion"/>
  </si>
  <si>
    <t>실시간 채널 출력 상태</t>
    <phoneticPr fontId="3" type="noConversion"/>
  </si>
  <si>
    <t>1) NUGU 스피커에게 명령어를 발화 : "Btv 채널 위" &amp; "채널 올려" &amp; "채널 위로"</t>
    <phoneticPr fontId="3" type="noConversion"/>
  </si>
  <si>
    <t>1) 위로 한 채널 전환 후 정상적으로 A/V가 출력되어야 한다.</t>
    <phoneticPr fontId="3" type="noConversion"/>
  </si>
  <si>
    <t>Channel down</t>
    <phoneticPr fontId="3" type="noConversion"/>
  </si>
  <si>
    <t>1) NUGU 스피커에게 명령어를 발화 : "Btv 채널 아래" &amp; "채널 내려" &amp; "채널 밑으로"</t>
    <phoneticPr fontId="3" type="noConversion"/>
  </si>
  <si>
    <t>1) 아래로 한 채널 전환 후 정상적으로 A/V가 출력되어야 한다.</t>
    <phoneticPr fontId="3" type="noConversion"/>
  </si>
  <si>
    <t>채널 번호로 채널 전환 -1</t>
    <phoneticPr fontId="3" type="noConversion"/>
  </si>
  <si>
    <t>1) NUGU 스피커에게 명령어를 발화 : "Btv 15번" &amp; "40번으로" &amp; "채널 11"</t>
    <phoneticPr fontId="3" type="noConversion"/>
  </si>
  <si>
    <t>1) 해당 채널로 전환 후 정상적으로 A/V가 출력되어야 한다.</t>
    <phoneticPr fontId="3" type="noConversion"/>
  </si>
  <si>
    <t>채널 번호로 채널 전환 -2</t>
    <phoneticPr fontId="3" type="noConversion"/>
  </si>
  <si>
    <t>1) NUGU 스피커에게 명령어를 발화 : "Btv 4000번"</t>
    <phoneticPr fontId="3" type="noConversion"/>
  </si>
  <si>
    <t>채널 명으로 채널 전환 -1</t>
    <phoneticPr fontId="3" type="noConversion"/>
  </si>
  <si>
    <t>1) NUGU 스피커에게 명령어를 발화 : "Btv MBC로 이동" &amp; "Btv SBS"</t>
    <phoneticPr fontId="3" type="noConversion"/>
  </si>
  <si>
    <t>채널 명으로 채널 전환 -2</t>
    <phoneticPr fontId="3" type="noConversion"/>
  </si>
  <si>
    <t>1) NUGU 스피커에게 명령어를 발화 : "Btv SBC로 이동" &amp; "Btv YBA"</t>
    <phoneticPr fontId="3" type="noConversion"/>
  </si>
  <si>
    <t>1) STB에서 "일치하는 채널이 없습니다" 토스트 팝업 출력되거나 NUGU에서 "원하시는 답변을 찾지 못했어요" 라는 음성이 출력되어야 한다.</t>
    <phoneticPr fontId="3" type="noConversion"/>
  </si>
  <si>
    <t>이전 채널로 전환 확인 -1</t>
    <phoneticPr fontId="3" type="noConversion"/>
  </si>
  <si>
    <t>이전 채널이 있을 경우</t>
    <phoneticPr fontId="3" type="noConversion"/>
  </si>
  <si>
    <t>1) NUGU 스피커에게 명령어를 발화 : "Btv 이전 채널로" &amp; "Btv 방금 전 채널로 이동" &amp; "Btv 조금 전 채널 틀어줘"</t>
    <phoneticPr fontId="3" type="noConversion"/>
  </si>
  <si>
    <t>1) 이전 채널로 전환후 정상적으로 A/V가 출력되어야 한다.</t>
    <phoneticPr fontId="3" type="noConversion"/>
  </si>
  <si>
    <t>이전 채널로 전환 확인 -2</t>
  </si>
  <si>
    <t>검색 실행 확인</t>
    <phoneticPr fontId="3" type="noConversion"/>
  </si>
  <si>
    <t>1) NUGU 스피커에게 명령어를 발화 : "Btv에서 뽀로로 찾아줘" &amp; "Btv에서 뽀로로 검색" &amp; "Btv에서 뽀로로 틀어줘" &amp; "Btv에서 뽀로로 플레이/재생"</t>
    <phoneticPr fontId="3" type="noConversion"/>
  </si>
  <si>
    <t>1) 명령어에 맞게 정상적으로 검색 / 동작 되어야 한다.</t>
    <phoneticPr fontId="3" type="noConversion"/>
  </si>
  <si>
    <t>편성표 실행 확인</t>
    <phoneticPr fontId="3" type="noConversion"/>
  </si>
  <si>
    <t>1) NUGU 스피커에게 명령어를 발화 : "Btv 편성표" &amp; "Btv 방송표" &amp; "Btv 편성표 보여줘" &amp; "Btv 방송 편성표" &amp; "Btv 채널 리스트 보여줘" &amp; "Btv 채널 리스트 틀어줘"</t>
    <phoneticPr fontId="3" type="noConversion"/>
  </si>
  <si>
    <t>1) 명령어에 맞게 전체 편성표가 정상 출력되어야 한다.</t>
    <phoneticPr fontId="3" type="noConversion"/>
  </si>
  <si>
    <t>UI Navigation conrtrol</t>
    <phoneticPr fontId="3" type="noConversion"/>
  </si>
  <si>
    <t>상</t>
    <phoneticPr fontId="3" type="noConversion"/>
  </si>
  <si>
    <t>UI 출력된 상태</t>
    <phoneticPr fontId="3" type="noConversion"/>
  </si>
  <si>
    <t>1) NUGU 스피커에게 명령어를 발화 : "Btv 위" &amp; "위로" &amp; "위쪽으로"</t>
    <phoneticPr fontId="3" type="noConversion"/>
  </si>
  <si>
    <t>1) 명령어에 맞게 위로 한칸 움직여야 한다.(RCU "상" 키와 동일)</t>
    <phoneticPr fontId="3" type="noConversion"/>
  </si>
  <si>
    <t>하</t>
    <phoneticPr fontId="3" type="noConversion"/>
  </si>
  <si>
    <t>1) NUGU 스피커에게 명령어를 발화 : "Btv 아래" &amp; "아래로" &amp; "밑으로"</t>
    <phoneticPr fontId="3" type="noConversion"/>
  </si>
  <si>
    <t>1) 명령어에 맞게 아래로 한칸 움직여야 한다.(RCU "하" 키와 동일)</t>
    <phoneticPr fontId="3" type="noConversion"/>
  </si>
  <si>
    <t>좌</t>
    <phoneticPr fontId="3" type="noConversion"/>
  </si>
  <si>
    <t>1) NUGU 스피커에게 명령어를 발화 : "Btv 왼쪽" &amp; "왼쪽으로" &amp; "좌측"</t>
    <phoneticPr fontId="3" type="noConversion"/>
  </si>
  <si>
    <t>1) 명령어에 맞게 왼쪽으로 한칸 움직여야 한다.(RCU "좌" 키와 동일)</t>
    <phoneticPr fontId="3" type="noConversion"/>
  </si>
  <si>
    <t>우</t>
    <phoneticPr fontId="3" type="noConversion"/>
  </si>
  <si>
    <t>1) NUGU 스피커에게 명령어를 발화 : "Btv 오른쪽" &amp; "오른쪽으로" &amp; "우측"</t>
    <phoneticPr fontId="3" type="noConversion"/>
  </si>
  <si>
    <t>1) 명령어에 맞게 오른쪽으로 한칸 움직여야 한다.(RCU "우" 키와 동일)</t>
    <phoneticPr fontId="3" type="noConversion"/>
  </si>
  <si>
    <t>확인(OK)</t>
    <phoneticPr fontId="3" type="noConversion"/>
  </si>
  <si>
    <t>1) NUGU 스피커에게 명령어를 발화 : "Btv 확인" &amp; "선택" &amp; "오케이"</t>
    <phoneticPr fontId="3" type="noConversion"/>
  </si>
  <si>
    <t>1) 명령어에 맞게 확인 / 선택되어야 한다.(RCU "OK" 키와 동일)</t>
    <phoneticPr fontId="3" type="noConversion"/>
  </si>
  <si>
    <t>취소</t>
    <phoneticPr fontId="3" type="noConversion"/>
  </si>
  <si>
    <t>1) NUGU 스피커에게 명령어를 발화 : "Btv 취소" &amp; "캔슬"</t>
    <phoneticPr fontId="3" type="noConversion"/>
  </si>
  <si>
    <t>1) 명령어에 맞게 취소가 동작 되어야 한다.(RCU "이전" 키와 동일)</t>
    <phoneticPr fontId="3" type="noConversion"/>
  </si>
  <si>
    <t>나가기</t>
    <phoneticPr fontId="3" type="noConversion"/>
  </si>
  <si>
    <t>1) NUGU 스피커에게 명령어를 발화 : "Btv 나가기"</t>
    <phoneticPr fontId="3" type="noConversion"/>
  </si>
  <si>
    <t>1) 명령어에 맞게 나가기가 동작 되어야 한다.(RCU "나가기" 키와 동일)</t>
    <phoneticPr fontId="3" type="noConversion"/>
  </si>
  <si>
    <t>VOD Play control</t>
    <phoneticPr fontId="3" type="noConversion"/>
  </si>
  <si>
    <t>일시정지(Pause)</t>
    <phoneticPr fontId="3" type="noConversion"/>
  </si>
  <si>
    <t>VOD 재생</t>
    <phoneticPr fontId="3" type="noConversion"/>
  </si>
  <si>
    <t>1) NUGU 스피커에게 명령어를 발화 : "Btv 일시 정지"</t>
    <phoneticPr fontId="3" type="noConversion"/>
  </si>
  <si>
    <t>1) 명령어에 맞게 VOD가 일시 정지되어야 한다.</t>
    <phoneticPr fontId="3" type="noConversion"/>
  </si>
  <si>
    <t>이어보기(Resume)</t>
    <phoneticPr fontId="3" type="noConversion"/>
  </si>
  <si>
    <t>1) NUGU 스피커에게 명령어를 발화 : "Btv 이어보기/계속"</t>
    <phoneticPr fontId="3" type="noConversion"/>
  </si>
  <si>
    <t>1) 명령어에 맞게 VOD가 계속 재생되어야 한다.</t>
    <phoneticPr fontId="3" type="noConversion"/>
  </si>
  <si>
    <t>정지(Stop)</t>
    <phoneticPr fontId="3" type="noConversion"/>
  </si>
  <si>
    <t>1) NUGU 스피커에게 명령어를 발화 : "Btv 그만/중지/취소/스톱/종료/중단/정지"</t>
    <phoneticPr fontId="3" type="noConversion"/>
  </si>
  <si>
    <t>1) 명령어에 맞게 VOD가 정지된 후 시놉시스로 이동해야 한다.</t>
    <phoneticPr fontId="3" type="noConversion"/>
  </si>
  <si>
    <t>HOME</t>
    <phoneticPr fontId="3" type="noConversion"/>
  </si>
  <si>
    <t>홈화면 이동</t>
    <phoneticPr fontId="3" type="noConversion"/>
  </si>
  <si>
    <t>1) NUGU 스피커에게 명령어를 발화 : "Btv 홈/홈화면"</t>
    <phoneticPr fontId="3" type="noConversion"/>
  </si>
  <si>
    <t>1) 명령어에 맞게 홈 화면으로 이동후 UI가 정상 출력되어야 한다.</t>
    <phoneticPr fontId="3" type="noConversion"/>
  </si>
  <si>
    <t>음성명령으로 시청정보 확인 -1</t>
    <phoneticPr fontId="3" type="noConversion"/>
  </si>
  <si>
    <t>실시간 채널 시청중</t>
    <phoneticPr fontId="3" type="noConversion"/>
  </si>
  <si>
    <t>1) NUGU 스피커에게 명령어를 발화 : "Btv 제목 알려줘" &amp; "Btv 방송 이름 뭐야?" &amp; "Btv 방송 정보 보여줘" &amp; "Btv 이 방송 몇 회야?"</t>
    <phoneticPr fontId="3" type="noConversion"/>
  </si>
  <si>
    <t>1) 명령어에 맞게 미니 EPG가 실행되어야 한다.</t>
    <phoneticPr fontId="3" type="noConversion"/>
  </si>
  <si>
    <t>음성명령으로 시청정보 확인 -2</t>
  </si>
  <si>
    <t>VOD 시청 중</t>
    <phoneticPr fontId="3" type="noConversion"/>
  </si>
  <si>
    <t>1) 명령어에 맞게 VOD Playbar가 실행되어야 한다.</t>
    <phoneticPr fontId="3" type="noConversion"/>
  </si>
  <si>
    <t>리모콘 찾기 기능 구동</t>
    <phoneticPr fontId="3" type="noConversion"/>
  </si>
  <si>
    <t>BLE RCU pairing / BT connection 상태</t>
    <phoneticPr fontId="3" type="noConversion"/>
  </si>
  <si>
    <t>1) NUGU 스피커에게 명령어를 발화 : "B tv 리모컨" &amp; "리모컨 찾아줘"
1) NUGU 스피커에게 명령어를 발화 : "B tv 리모컨" &amp; "리모컨 찾아줘"</t>
    <phoneticPr fontId="3" type="noConversion"/>
  </si>
  <si>
    <t>1) RCU에서 부저음이 발생해야 한다.
1) RCU 찾기 불가 토스트 팝업이 출력되어야 한다.</t>
    <phoneticPr fontId="3" type="noConversion"/>
  </si>
  <si>
    <t>지원하지 않는 명령어 확인</t>
    <phoneticPr fontId="3" type="noConversion"/>
  </si>
  <si>
    <t>1) NUGU 스피커에게 명령어를 발화 : "Btv 볼륨 40" &amp; "Btv 볼륨 100"</t>
    <phoneticPr fontId="3" type="noConversion"/>
  </si>
  <si>
    <t>1) "지원하지 않는 음성 명령입니다" 표시되거나 NUGU에서 "원하시는 답변을 찾지 못했어요"라는 음성이 출력되어야 한다.</t>
    <phoneticPr fontId="3" type="noConversion"/>
  </si>
  <si>
    <t xml:space="preserve">  3. Bluetooth 기능</t>
    <phoneticPr fontId="3" type="noConversion"/>
  </si>
  <si>
    <t>BT Pairing/Connection</t>
    <phoneticPr fontId="3" type="noConversion"/>
  </si>
  <si>
    <t>BT Unpairing/Disconnection</t>
    <phoneticPr fontId="3" type="noConversion"/>
  </si>
  <si>
    <t>A2DP BT RCU</t>
    <phoneticPr fontId="3" type="noConversion"/>
  </si>
  <si>
    <t>Other BT Device</t>
    <phoneticPr fontId="3" type="noConversion"/>
  </si>
  <si>
    <t xml:space="preserve">  4. Power control</t>
    <phoneticPr fontId="3" type="noConversion"/>
  </si>
  <si>
    <t>Btv STB</t>
    <phoneticPr fontId="3" type="noConversion"/>
  </si>
  <si>
    <t>Standby&lt;-&gt;Operating</t>
    <phoneticPr fontId="3" type="noConversion"/>
  </si>
  <si>
    <t>AC power On&lt;-&gt;Off</t>
    <phoneticPr fontId="3" type="noConversion"/>
  </si>
  <si>
    <t>NUGU Speaker</t>
    <phoneticPr fontId="3" type="noConversion"/>
  </si>
  <si>
    <t xml:space="preserve">  5. 안정성 Aging</t>
    <phoneticPr fontId="3" type="noConversion"/>
  </si>
  <si>
    <t>STB BT&lt;-&gt;NUGU BT 연결</t>
    <phoneticPr fontId="3" type="noConversion"/>
  </si>
  <si>
    <t>BT-6460 Slim_Keyboard 
(Whether shortcut keys work)</t>
  </si>
  <si>
    <t>IRK05BN_Keyboard (Whether shortcut keys work)</t>
  </si>
  <si>
    <t>iMAGIC BT1286_Keyboard
(Whether shortcut keys work)</t>
  </si>
  <si>
    <t>iMAGIC BT300_Keyboard
(Whether shortcut keys work)</t>
  </si>
  <si>
    <t>DOK-001BT Keyboard
(Whether shortcut keys work)</t>
  </si>
  <si>
    <t>U6R-00023 Keyboard
(Whether shortcut keys work)</t>
  </si>
  <si>
    <t>iMAGIC BT1277_Keyboard
(Whether shortcut keys work)</t>
  </si>
  <si>
    <t>Xiaomi - XMYX03YM</t>
    <phoneticPr fontId="3" type="noConversion"/>
  </si>
  <si>
    <t>Power on and pairing standby</t>
  </si>
  <si>
    <t>Power on and pairing standby</t>
    <phoneticPr fontId="3" type="noConversion"/>
  </si>
  <si>
    <t xml:space="preserve">Power on, and pairing standby pressing pairing button for 7sec
</t>
    <phoneticPr fontId="3" type="noConversion"/>
  </si>
  <si>
    <t xml:space="preserve">Power on, and pairing standby pressing pairing button for 3sec
</t>
    <phoneticPr fontId="3" type="noConversion"/>
  </si>
  <si>
    <t xml:space="preserve">Power on, and pairing standby pressing pairing button for 5sec
</t>
    <phoneticPr fontId="3" type="noConversion"/>
  </si>
  <si>
    <t>Pairing standby pressing call or power button for 5sec</t>
    <phoneticPr fontId="3" type="noConversion"/>
  </si>
  <si>
    <t>Pairing standby pressing call button for 5sec</t>
    <phoneticPr fontId="3" type="noConversion"/>
  </si>
  <si>
    <t>Power on, and pairing standby pressing pairing button for 3sec</t>
    <phoneticPr fontId="3" type="noConversion"/>
  </si>
  <si>
    <t>BT Keyboard paired</t>
    <phoneticPr fontId="3" type="noConversion"/>
  </si>
  <si>
    <t xml:space="preserve">Power on, and pairing standby pressing pairing button </t>
    <phoneticPr fontId="3" type="noConversion"/>
  </si>
  <si>
    <t xml:space="preserve">Power on, and pairing standby pressing pairing button for 5sec </t>
    <phoneticPr fontId="3" type="noConversion"/>
  </si>
  <si>
    <t>Power on, and pairing standby</t>
    <phoneticPr fontId="3" type="noConversion"/>
  </si>
  <si>
    <t xml:space="preserve">Power on, and pairing standby pressing pairing button for 2sec </t>
    <phoneticPr fontId="3" type="noConversion"/>
  </si>
  <si>
    <t>Power on, pairing standby</t>
    <phoneticPr fontId="3" type="noConversion"/>
  </si>
  <si>
    <t>1) Paring standby
2) Search Bluetooth devices on STB</t>
    <phoneticPr fontId="3" type="noConversion"/>
  </si>
  <si>
    <t>3) Select target device</t>
    <phoneticPr fontId="3" type="noConversion"/>
  </si>
  <si>
    <t>4) Check sound after switching live channel</t>
    <phoneticPr fontId="3" type="noConversion"/>
  </si>
  <si>
    <t>7) Check sound after launching TV App</t>
    <phoneticPr fontId="3" type="noConversion"/>
  </si>
  <si>
    <t>6) Check sound after launching Kids Zone</t>
    <phoneticPr fontId="3" type="noConversion"/>
  </si>
  <si>
    <t>5) Check sound during playing VOD</t>
    <phoneticPr fontId="3" type="noConversion"/>
  </si>
  <si>
    <t>8) Check sound during playing youtube contents after using internet</t>
    <phoneticPr fontId="3" type="noConversion"/>
  </si>
  <si>
    <t>9) Check whether keeping connection with BT device after STB power off&amp;on</t>
    <phoneticPr fontId="3" type="noConversion"/>
  </si>
  <si>
    <t>10) Check whether keeping connection with BT device after STB AC power off&amp;on</t>
    <phoneticPr fontId="3" type="noConversion"/>
  </si>
  <si>
    <t>11) Check whether keeping connection with BT device after BT device power off&amp;on</t>
    <phoneticPr fontId="3" type="noConversion"/>
  </si>
  <si>
    <t>12) Check whether BT device is paired and connected to STB after BT device is deleted and added</t>
    <phoneticPr fontId="3" type="noConversion"/>
  </si>
  <si>
    <t>4) Check whether keyboard work properly on menus after pairing</t>
    <phoneticPr fontId="3" type="noConversion"/>
  </si>
  <si>
    <t>5) Check switching channel by keyboard</t>
    <phoneticPr fontId="3" type="noConversion"/>
  </si>
  <si>
    <t>6) Check whether keeping connection with BT device after STB power off&amp;on</t>
    <phoneticPr fontId="3" type="noConversion"/>
  </si>
  <si>
    <t>7) Check whether keeping connection with BT device after STB AC power off&amp;on</t>
    <phoneticPr fontId="3" type="noConversion"/>
  </si>
  <si>
    <t>8) Check whether keeping connection with BT device after BT device power off&amp;on</t>
    <phoneticPr fontId="3" type="noConversion"/>
  </si>
  <si>
    <t>9) Check whether BT device is paired and connected to STB after BT device is deleted and added</t>
    <phoneticPr fontId="3" type="noConversion"/>
  </si>
  <si>
    <t>4) No work</t>
    <phoneticPr fontId="3" type="noConversion"/>
  </si>
  <si>
    <t>1) Should move to 편성표</t>
    <phoneticPr fontId="3" type="noConversion"/>
  </si>
  <si>
    <t>2) Should move to Home</t>
    <phoneticPr fontId="3" type="noConversion"/>
  </si>
  <si>
    <t>3) Should work as Back/Cancel</t>
    <phoneticPr fontId="3" type="noConversion"/>
  </si>
  <si>
    <t>5) Should move to 전체 메뉴</t>
    <phoneticPr fontId="3" type="noConversion"/>
  </si>
  <si>
    <t>7) Should work as Play/Pause</t>
    <phoneticPr fontId="3" type="noConversion"/>
  </si>
  <si>
    <t>9) Should be able to switch DCA channels by numeric keys</t>
    <phoneticPr fontId="3" type="noConversion"/>
  </si>
  <si>
    <t>10) "찜" function should work.</t>
    <phoneticPr fontId="3" type="noConversion"/>
  </si>
  <si>
    <t>11) Cursor should move to each direction</t>
    <phoneticPr fontId="3" type="noConversion"/>
  </si>
  <si>
    <t>12) Should move to live channels</t>
    <phoneticPr fontId="3" type="noConversion"/>
  </si>
  <si>
    <t>14) Should work as &gt;&gt;|(건너뛰기)</t>
    <phoneticPr fontId="3" type="noConversion"/>
  </si>
  <si>
    <t>19) Should work as OK</t>
    <phoneticPr fontId="3" type="noConversion"/>
  </si>
  <si>
    <t>21) Should move to live channels</t>
    <phoneticPr fontId="3" type="noConversion"/>
  </si>
  <si>
    <t>18) VOD should be force closed and move to synopsis</t>
    <phoneticPr fontId="3" type="noConversion"/>
  </si>
  <si>
    <t>15) xSpeed playback mode(Rewind) should work</t>
    <phoneticPr fontId="3" type="noConversion"/>
  </si>
  <si>
    <t>16) xSpeed playback mode(Forward) should work</t>
    <phoneticPr fontId="3" type="noConversion"/>
  </si>
  <si>
    <t>13) Should work as |&lt;&lt;(건너뛰기, FFW)</t>
    <phoneticPr fontId="3" type="noConversion"/>
  </si>
  <si>
    <t>6) Should work as |&lt;&lt;(건너뛰기, REW)</t>
    <phoneticPr fontId="3" type="noConversion"/>
  </si>
  <si>
    <t>8) Should work as &gt;&gt;|(건너뛰기, FFW)</t>
    <phoneticPr fontId="3" type="noConversion"/>
  </si>
  <si>
    <t>9) Cursor should move to each direction</t>
    <phoneticPr fontId="3" type="noConversion"/>
  </si>
  <si>
    <t>10) Should move to live channels</t>
    <phoneticPr fontId="3" type="noConversion"/>
  </si>
  <si>
    <t>11) Should work as |&lt;&lt;(건너뛰기, FFW)</t>
    <phoneticPr fontId="3" type="noConversion"/>
  </si>
  <si>
    <t>12) Should work as &gt;&gt;|(건너뛰기)</t>
    <phoneticPr fontId="3" type="noConversion"/>
  </si>
  <si>
    <t>13) xSpeed playback mode(Rewind) should work</t>
    <phoneticPr fontId="3" type="noConversion"/>
  </si>
  <si>
    <t>14) xSpeed playback mode(Forward) should work</t>
    <phoneticPr fontId="3" type="noConversion"/>
  </si>
  <si>
    <t>16) VOD should be force closed and move to synopsis</t>
    <phoneticPr fontId="3" type="noConversion"/>
  </si>
  <si>
    <t>17) Should work as OK</t>
    <phoneticPr fontId="3" type="noConversion"/>
  </si>
  <si>
    <t>19) Should move to live channels</t>
    <phoneticPr fontId="3" type="noConversion"/>
  </si>
  <si>
    <t>1) Should move to Home</t>
    <phoneticPr fontId="3" type="noConversion"/>
  </si>
  <si>
    <t>2) Should be mute</t>
    <phoneticPr fontId="3" type="noConversion"/>
  </si>
  <si>
    <t>5) Should volume up and down</t>
    <phoneticPr fontId="3" type="noConversion"/>
  </si>
  <si>
    <t>6) Should work as |&lt;&lt;(REW), &gt;&gt;|(FFW)</t>
    <phoneticPr fontId="3" type="noConversion"/>
  </si>
  <si>
    <t>7) Should be able to switch DCA channels by numeric keys</t>
    <phoneticPr fontId="3" type="noConversion"/>
  </si>
  <si>
    <t>8) Should work as Play/Pause</t>
    <phoneticPr fontId="3" type="noConversion"/>
  </si>
  <si>
    <t>1) Search function should work</t>
    <phoneticPr fontId="3" type="noConversion"/>
  </si>
  <si>
    <t>2) No work</t>
    <phoneticPr fontId="3" type="noConversion"/>
  </si>
  <si>
    <t>4) Should work as Back/Cancel</t>
    <phoneticPr fontId="3" type="noConversion"/>
  </si>
  <si>
    <t>17) Should toggle between Pause and Play</t>
  </si>
  <si>
    <t>15) Should toggle between Pause and Play</t>
  </si>
  <si>
    <t>8) Should toggle between Pause and Play</t>
    <phoneticPr fontId="3" type="noConversion"/>
  </si>
  <si>
    <t>5) Should move to program guides of home shopping genre</t>
    <phoneticPr fontId="3" type="noConversion"/>
  </si>
  <si>
    <t>12) Should toggle between Mute On and Off</t>
    <phoneticPr fontId="3" type="noConversion"/>
  </si>
  <si>
    <t>11) Should move to program guides of 지상파/종편 genre</t>
    <phoneticPr fontId="3" type="noConversion"/>
  </si>
  <si>
    <t>13) Should move to Option menu</t>
    <phoneticPr fontId="3" type="noConversion"/>
  </si>
  <si>
    <t>14) Should volume down</t>
    <phoneticPr fontId="3" type="noConversion"/>
  </si>
  <si>
    <t>15) Should volume up</t>
    <phoneticPr fontId="3" type="noConversion"/>
  </si>
  <si>
    <t>16) Should be able to switch DCA channels by numeric keys</t>
    <phoneticPr fontId="3" type="noConversion"/>
  </si>
  <si>
    <t>17) Should toggle between Korean and English</t>
    <phoneticPr fontId="3" type="noConversion"/>
  </si>
  <si>
    <t>18) Cursor should move to each direction</t>
    <phoneticPr fontId="3" type="noConversion"/>
  </si>
  <si>
    <t>6) Should work as |&lt;&lt;(REW)</t>
    <phoneticPr fontId="3" type="noConversion"/>
  </si>
  <si>
    <t>7) Should move to Multiview</t>
    <phoneticPr fontId="3" type="noConversion"/>
  </si>
  <si>
    <t>10) Should work as &gt;&gt;|(FFW)</t>
    <phoneticPr fontId="3" type="noConversion"/>
  </si>
  <si>
    <t>20) Should work as |&lt;&lt;(REW)</t>
    <phoneticPr fontId="3" type="noConversion"/>
  </si>
  <si>
    <t>21) Should work as &gt;&gt;|(FFW)</t>
    <phoneticPr fontId="3" type="noConversion"/>
  </si>
  <si>
    <t>22) xSpeed playback mode(Rewind) should work</t>
    <phoneticPr fontId="3" type="noConversion"/>
  </si>
  <si>
    <t>23) xSpeed playback mode(Forward) should work</t>
    <phoneticPr fontId="3" type="noConversion"/>
  </si>
  <si>
    <t>24) Should toggle between Pause and Play</t>
    <phoneticPr fontId="3" type="noConversion"/>
  </si>
  <si>
    <t>25) VOD should be force closed and move to synopsis</t>
    <phoneticPr fontId="3" type="noConversion"/>
  </si>
  <si>
    <t>26) Should work as OK</t>
    <phoneticPr fontId="3" type="noConversion"/>
  </si>
  <si>
    <t>28) Should move to live channels</t>
    <phoneticPr fontId="3" type="noConversion"/>
  </si>
  <si>
    <t>1) Should move to genre program guides</t>
    <phoneticPr fontId="3" type="noConversion"/>
  </si>
  <si>
    <t>2) Should move to 전체메뉴 &gt; 영화/시리즈</t>
    <phoneticPr fontId="3" type="noConversion"/>
  </si>
  <si>
    <t>9) Should move to 전체메뉴 &gt; TV다시보기</t>
    <phoneticPr fontId="3" type="noConversion"/>
  </si>
  <si>
    <t>1) Should toggle between Pause and Play</t>
    <phoneticPr fontId="3" type="noConversion"/>
  </si>
  <si>
    <t>2) Should toggle between Mute On and Off</t>
    <phoneticPr fontId="3" type="noConversion"/>
  </si>
  <si>
    <t>3) Should volume down</t>
    <phoneticPr fontId="3" type="noConversion"/>
  </si>
  <si>
    <t>4) Should volume up</t>
    <phoneticPr fontId="3" type="noConversion"/>
  </si>
  <si>
    <t>5) No work</t>
    <phoneticPr fontId="3" type="noConversion"/>
  </si>
  <si>
    <t>7) Should work as Back/Cancel</t>
    <phoneticPr fontId="3" type="noConversion"/>
  </si>
  <si>
    <t>6) Should move to 전체메뉴 &gt; 영화/시리즈</t>
    <phoneticPr fontId="3" type="noConversion"/>
  </si>
  <si>
    <t>8) Should move to program guides of home shopping genre</t>
    <phoneticPr fontId="3" type="noConversion"/>
  </si>
  <si>
    <t>9) Should move to Multiview</t>
    <phoneticPr fontId="3" type="noConversion"/>
  </si>
  <si>
    <t>10) Should move to 전체메뉴 &gt; TV다시보기</t>
    <phoneticPr fontId="3" type="noConversion"/>
  </si>
  <si>
    <t>12) Should move to Option menu</t>
    <phoneticPr fontId="3" type="noConversion"/>
  </si>
  <si>
    <t>13) Should be able to switch DCA channels by numeric keys</t>
    <phoneticPr fontId="3" type="noConversion"/>
  </si>
  <si>
    <t>14) Should toggle between Korean and English</t>
    <phoneticPr fontId="3" type="noConversion"/>
  </si>
  <si>
    <t>15) Cursor should move to each direction</t>
    <phoneticPr fontId="3" type="noConversion"/>
  </si>
  <si>
    <t>16) Should move to live channels</t>
    <phoneticPr fontId="3" type="noConversion"/>
  </si>
  <si>
    <t>17) Should work as |&lt;&lt;(REW)</t>
    <phoneticPr fontId="3" type="noConversion"/>
  </si>
  <si>
    <t>18) Should work as &gt;&gt;|(FFW)</t>
    <phoneticPr fontId="3" type="noConversion"/>
  </si>
  <si>
    <t>19) xSpeed playback mode(Rewind) should work</t>
    <phoneticPr fontId="3" type="noConversion"/>
  </si>
  <si>
    <t>20) xSpeed playback mode(Forward) should work</t>
    <phoneticPr fontId="3" type="noConversion"/>
  </si>
  <si>
    <t>21) Should toggle between Pause and Play</t>
    <phoneticPr fontId="3" type="noConversion"/>
  </si>
  <si>
    <t>22) VOD should be force closed and move to synopsis</t>
    <phoneticPr fontId="3" type="noConversion"/>
  </si>
  <si>
    <t>23) Should work as OK</t>
    <phoneticPr fontId="3" type="noConversion"/>
  </si>
  <si>
    <t>20) Should be added to or deleted from favorite channels</t>
    <phoneticPr fontId="3" type="noConversion"/>
  </si>
  <si>
    <t>18) Should be added to or deleted from favorite channels</t>
    <phoneticPr fontId="3" type="noConversion"/>
  </si>
  <si>
    <t>27) Should be added to or deleted from favorite channels</t>
    <phoneticPr fontId="3" type="noConversion"/>
  </si>
  <si>
    <t>24) Should be added to or deleted from favorite channels</t>
    <phoneticPr fontId="3" type="noConversion"/>
  </si>
  <si>
    <t>25) Should move to live channels</t>
    <phoneticPr fontId="3" type="noConversion"/>
  </si>
  <si>
    <t>5) Should move to Multiview</t>
    <phoneticPr fontId="3" type="noConversion"/>
  </si>
  <si>
    <t>6) Should move to 전체메뉴 &gt; TV 다시보기</t>
    <phoneticPr fontId="3" type="noConversion"/>
  </si>
  <si>
    <t>7) Should move to genre program guides</t>
    <phoneticPr fontId="3" type="noConversion"/>
  </si>
  <si>
    <t>8) Option selection popup should prompt</t>
    <phoneticPr fontId="3" type="noConversion"/>
  </si>
  <si>
    <t>10) No work</t>
    <phoneticPr fontId="3" type="noConversion"/>
  </si>
  <si>
    <t>12) Move to live channels</t>
    <phoneticPr fontId="3" type="noConversion"/>
  </si>
  <si>
    <t>13) Should work as |&lt;&lt;(REW)</t>
    <phoneticPr fontId="3" type="noConversion"/>
  </si>
  <si>
    <t>14) Should work as &gt;&gt;|(FFW)</t>
    <phoneticPr fontId="3" type="noConversion"/>
  </si>
  <si>
    <t>17) Should toggle between Pause and Play</t>
    <phoneticPr fontId="3" type="noConversion"/>
  </si>
  <si>
    <t>1) F1 &amp; F7</t>
  </si>
  <si>
    <t>2) F2</t>
  </si>
  <si>
    <t>3) F3 &amp; ESC</t>
  </si>
  <si>
    <t>4) F5, F6 and F8</t>
  </si>
  <si>
    <t>5) F4</t>
  </si>
  <si>
    <t>6) F9 during playing VOD</t>
  </si>
  <si>
    <t>7) F10 during playing VOD</t>
  </si>
  <si>
    <t>8) F11</t>
  </si>
  <si>
    <t>9) 0~9</t>
  </si>
  <si>
    <t>10) F12</t>
  </si>
  <si>
    <t>11) direction keys</t>
  </si>
  <si>
    <t>12) Q during playing VOD</t>
  </si>
  <si>
    <t>13) T during playing VOD</t>
  </si>
  <si>
    <t>14) Y during playing VOD</t>
  </si>
  <si>
    <t>15) U during playing VOD</t>
  </si>
  <si>
    <t>16) P during playing VOD</t>
  </si>
  <si>
    <t>17) O during playing VOD</t>
  </si>
  <si>
    <t>18) I during playing VOD</t>
  </si>
  <si>
    <t>19) Enter</t>
  </si>
  <si>
    <t>20) Z</t>
  </si>
  <si>
    <t>21) A during playing VOD</t>
  </si>
  <si>
    <t>3) ESC</t>
  </si>
  <si>
    <t>4) F5, F6, F8</t>
  </si>
  <si>
    <t>5) F4</t>
    <phoneticPr fontId="3" type="noConversion"/>
  </si>
  <si>
    <t>6) F9 during playing VOD</t>
    <phoneticPr fontId="3" type="noConversion"/>
  </si>
  <si>
    <t xml:space="preserve">4) F5, F6, F8 </t>
  </si>
  <si>
    <t>2) F6</t>
  </si>
  <si>
    <t>5) F7,F8</t>
  </si>
  <si>
    <t>18) Z</t>
  </si>
  <si>
    <t>1) F3</t>
  </si>
  <si>
    <t>2) F1,F2,F4,F5</t>
  </si>
  <si>
    <t>4) ESC</t>
  </si>
  <si>
    <t>5) Fn+F7</t>
  </si>
  <si>
    <t>7) Fn+F8</t>
  </si>
  <si>
    <t>9) Fn+F9</t>
  </si>
  <si>
    <t>11) Fn+F10</t>
  </si>
  <si>
    <t>13) Fn+F11</t>
  </si>
  <si>
    <t>14) F11</t>
  </si>
  <si>
    <t>15) F12</t>
  </si>
  <si>
    <t>3) F3</t>
  </si>
  <si>
    <t>4) F4</t>
  </si>
  <si>
    <t>6) Fn+F6</t>
  </si>
  <si>
    <t>7) ESC</t>
  </si>
  <si>
    <t>8) Fn+F7</t>
  </si>
  <si>
    <t>9) Fn+F8</t>
  </si>
  <si>
    <t>10) Fn+F9</t>
  </si>
  <si>
    <t>12) Fn+F11</t>
  </si>
  <si>
    <t>5) F8</t>
  </si>
  <si>
    <t>6) F9</t>
  </si>
  <si>
    <t>7) F10</t>
  </si>
  <si>
    <t>8) Fn+F11</t>
  </si>
  <si>
    <t>10) Fn+F12</t>
  </si>
  <si>
    <t>10) Q during playing VOD</t>
  </si>
  <si>
    <t>19) Q during playing VOD</t>
  </si>
  <si>
    <t>16) Q during playing VOD</t>
  </si>
  <si>
    <t>11) T during playing VOD</t>
  </si>
  <si>
    <t>20) T during playing VOD</t>
  </si>
  <si>
    <t>17) T during playing VOD</t>
  </si>
  <si>
    <t>12) Y during playing VOD</t>
  </si>
  <si>
    <t>21) Y during playing VOD</t>
  </si>
  <si>
    <t>18) Y during playing VOD</t>
  </si>
  <si>
    <t>17) Enter</t>
  </si>
  <si>
    <t>26) Enter</t>
  </si>
  <si>
    <t>23) Enter</t>
  </si>
  <si>
    <t>19) A during playing VOD</t>
  </si>
  <si>
    <t>28) A during playing VOD</t>
  </si>
  <si>
    <t>25) A during playing VOD</t>
  </si>
  <si>
    <t>7) Numeric(0~9)</t>
    <phoneticPr fontId="3" type="noConversion"/>
  </si>
  <si>
    <t>9) Numeric(0~9)</t>
  </si>
  <si>
    <t>9) Numeric(0~9)</t>
    <phoneticPr fontId="3" type="noConversion"/>
  </si>
  <si>
    <t>11) Direction</t>
  </si>
  <si>
    <t>9) Direction</t>
  </si>
  <si>
    <t>18) Direction</t>
  </si>
  <si>
    <t>15) Direction</t>
  </si>
  <si>
    <t>1) F1</t>
  </si>
  <si>
    <t>4) F3, F4 F5</t>
  </si>
  <si>
    <t>1) F7</t>
  </si>
  <si>
    <t>4) F1, F3, F4 F5</t>
  </si>
  <si>
    <t>8) F9 during playing VOD</t>
    <phoneticPr fontId="3" type="noConversion"/>
  </si>
  <si>
    <t>6) F9, F11 during playing VOD</t>
    <phoneticPr fontId="3" type="noConversion"/>
  </si>
  <si>
    <t>13) U during playing VOD</t>
    <phoneticPr fontId="3" type="noConversion"/>
  </si>
  <si>
    <t>14) P during playing VOD</t>
  </si>
  <si>
    <t>15) O during playing VOD</t>
  </si>
  <si>
    <t>16) I during playing VOD</t>
  </si>
  <si>
    <t>22) U during playing VOD</t>
  </si>
  <si>
    <t>23) P during playing VOD</t>
  </si>
  <si>
    <t>24) O during playing VOD</t>
  </si>
  <si>
    <t>25) I during playing VOD</t>
  </si>
  <si>
    <t>19) U during playing VOD</t>
  </si>
  <si>
    <t>20) P during playing VOD</t>
  </si>
  <si>
    <t>21) O during playing VOD</t>
  </si>
  <si>
    <t>22) I during playing VOD</t>
  </si>
  <si>
    <t>6) F7 during playing VOD</t>
  </si>
  <si>
    <t>8) F8 during playing VOD</t>
  </si>
  <si>
    <t>10) F9 during playing VOD</t>
  </si>
  <si>
    <t>12) F10</t>
    <phoneticPr fontId="3" type="noConversion"/>
  </si>
  <si>
    <t>16) Numeric(0~9)</t>
    <phoneticPr fontId="3" type="noConversion"/>
  </si>
  <si>
    <t>17) Korean/English</t>
    <phoneticPr fontId="3" type="noConversion"/>
  </si>
  <si>
    <t>27) Z</t>
    <phoneticPr fontId="3" type="noConversion"/>
  </si>
  <si>
    <t>2) F2</t>
    <phoneticPr fontId="3" type="noConversion"/>
  </si>
  <si>
    <t>1) F1 during playing VOD</t>
    <phoneticPr fontId="3" type="noConversion"/>
  </si>
  <si>
    <t>5) F5, F12</t>
    <phoneticPr fontId="3" type="noConversion"/>
  </si>
  <si>
    <t>13) Numeric(0~9)</t>
    <phoneticPr fontId="3" type="noConversion"/>
  </si>
  <si>
    <t>14) Korean/English</t>
    <phoneticPr fontId="3" type="noConversion"/>
  </si>
  <si>
    <t>24) Z</t>
    <phoneticPr fontId="3" type="noConversion"/>
  </si>
  <si>
    <t>5) Check whether keeping connection with BT device after STB power off&amp;on</t>
    <phoneticPr fontId="3" type="noConversion"/>
  </si>
  <si>
    <t>6) Check whether keeping connection with BT device after STB AC power off&amp;on</t>
    <phoneticPr fontId="3" type="noConversion"/>
  </si>
  <si>
    <t>7) Check whether keeping connection with BT device after BT device power off&amp;on</t>
    <phoneticPr fontId="3" type="noConversion"/>
  </si>
  <si>
    <t>8) Check whether BT device is paired and connected to STB after BT device is deleted and added</t>
    <phoneticPr fontId="3" type="noConversion"/>
  </si>
  <si>
    <t>4) Check Mouse behavior after pairing</t>
    <phoneticPr fontId="3" type="noConversion"/>
  </si>
  <si>
    <t>Power strip, AP(Router)</t>
    <phoneticPr fontId="3" type="noConversion"/>
  </si>
  <si>
    <t>4) IP of STB should be assigned after booting
※ IP 0. 0. 0. 0 assignment or LAN failure popup : FAIL</t>
    <phoneticPr fontId="3" type="noConversion"/>
  </si>
  <si>
    <t>5) Repeat step 4) 3 times</t>
    <phoneticPr fontId="3" type="noConversion"/>
  </si>
  <si>
    <t>5) A/V of live channels should work properly
5) VOD playback/Trickmode should work properly
5) TV App/Kids zone should work properly
※ When LAN failure popup, the connection should be restored after Ethernet port unplugged and plugged</t>
    <phoneticPr fontId="3" type="noConversion"/>
  </si>
  <si>
    <t>1) Connect AP and STB to a Power strip
2) Connect AP to SKB network
3) Connect STB to AP
4) Turn off and on the power of STB</t>
  </si>
  <si>
    <t>6) When issue occurs during step 1)~5), stop Torrent and internet live streaming
7) Wait for 5 min</t>
    <phoneticPr fontId="3" type="noConversion"/>
  </si>
  <si>
    <t>8) Repeat step 1)~5) 3 times</t>
    <phoneticPr fontId="3" type="noConversion"/>
  </si>
  <si>
    <t>1) Connect AP to SKB network
2) Connect Laptop and STB to a AP
3) Download media files such as video and music via Torrent on Laptop
4) Play internet live streaming such as Youtube during Torrent running on Laptop
5) Watch live channels on STB</t>
    <phoneticPr fontId="3" type="noConversion"/>
  </si>
  <si>
    <t>1) Connect AP to SKB network
2) Connect Laptop and STB to a AP
3) Download media files such as video and music via Torrent on Laptop
4) Play internet live streaming such as Youtube during Torrent running on Laptop
5) Play VOD or launch Trickmode on STB</t>
    <phoneticPr fontId="3" type="noConversion"/>
  </si>
  <si>
    <t>1) Connect AP to SKB network
2) Connect Laptop and STB to a AP
3) Download media files such as video and music via Torrent on Laptop
4) Play internet live streaming such as Youtube during Torrent running on Laptop
5) Launch TV app</t>
    <phoneticPr fontId="3" type="noConversion"/>
  </si>
  <si>
    <t>1) Connect AP to SKB network
2) Connect Laptop and STB to a AP
3) Download media files such as video and music via Torrent on Laptop
4) Play internet live streaming such as Youtube during Torrent running on Laptop
5) Launch Kids zone</t>
    <phoneticPr fontId="3" type="noConversion"/>
  </si>
  <si>
    <t>1) Connect AP to SKB network
2) Connect Laptop and STB to a AP
3) Download media files such as video and music via Torrent on Laptop
4) Play internet live streaming such as Youtube during Torrent running on Laptop
5) Launch Multiview</t>
    <phoneticPr fontId="3" type="noConversion"/>
  </si>
  <si>
    <t>5) A/V should work properly. If streaming is interrupted or there is the issue on display such as mosaic, lack, green screen, blue screen and noise, perform step 6)</t>
  </si>
  <si>
    <t>7) The issue should disappear and be restored to normal after 5 min</t>
    <phoneticPr fontId="3" type="noConversion"/>
  </si>
  <si>
    <t>8) A/V should work properly during repeat</t>
    <phoneticPr fontId="3" type="noConversion"/>
  </si>
  <si>
    <t>5) A/V should work properly. When streaming is interrupted or there is the issue on display such as mosaic, lack, green screen, blue screen and noise, perform step 6)</t>
    <phoneticPr fontId="3" type="noConversion"/>
  </si>
  <si>
    <t>5) TV app should work properly. When failure occurs, perform step 6)</t>
    <phoneticPr fontId="3" type="noConversion"/>
  </si>
  <si>
    <t>5) OAP advertisement and VOD of Kids zone should work properly. When failure occurs, perform step 6)</t>
    <phoneticPr fontId="3" type="noConversion"/>
  </si>
  <si>
    <t>7) The issue should disappear and OAP Ad. and VOD should work properly after 5 min</t>
    <phoneticPr fontId="3" type="noConversion"/>
  </si>
  <si>
    <t>AP Traffic - TV app</t>
    <phoneticPr fontId="3" type="noConversion"/>
  </si>
  <si>
    <t>AP Traffic - Kids zone</t>
    <phoneticPr fontId="3" type="noConversion"/>
  </si>
  <si>
    <t>Watching live channels</t>
    <phoneticPr fontId="3" type="noConversion"/>
  </si>
  <si>
    <t>Launch Kids zone</t>
    <phoneticPr fontId="3" type="noConversion"/>
  </si>
  <si>
    <t>Launch TV app</t>
    <phoneticPr fontId="3" type="noConversion"/>
  </si>
  <si>
    <t>Watching VOD</t>
    <phoneticPr fontId="3" type="noConversion"/>
  </si>
  <si>
    <t>1) Check audio on NUGU speaker on live channels
2) Check audio on NUGU speaker after aging for over 24 hours</t>
    <phoneticPr fontId="3" type="noConversion"/>
  </si>
  <si>
    <t>1) Check audio on NUGU speaker in Kids zone
2) Check audio on NUGU speaker after aging for over 24 hours</t>
    <phoneticPr fontId="3" type="noConversion"/>
  </si>
  <si>
    <t>1) Check audio on NUGU speaker on TV app
2) Check audio on NUGU speaker after aging for over 24 hours</t>
    <phoneticPr fontId="3" type="noConversion"/>
  </si>
  <si>
    <t>1) Check audio on NUGU speaker during playing VOD
2) Check audio on NUGU speaker after aging for over 24 hours</t>
    <phoneticPr fontId="3" type="noConversion"/>
  </si>
  <si>
    <t>2) BT should keep connecting during aging test, and audio on TV and NUGU speaker should work properly</t>
    <phoneticPr fontId="3" type="noConversion"/>
  </si>
  <si>
    <t>1) Connecting STB with NUGU speaker
2) STB Standby</t>
    <phoneticPr fontId="3" type="noConversion"/>
  </si>
  <si>
    <t>Connecting STB with NUGU speaker</t>
    <phoneticPr fontId="3" type="noConversion"/>
  </si>
  <si>
    <t>1) Connecting STB with NUGU speaker
2) STB AC Power On</t>
    <phoneticPr fontId="3" type="noConversion"/>
  </si>
  <si>
    <t>1) Connecting STB with NUGU speaker
2) NUGU Standby
3) STB Power On</t>
    <phoneticPr fontId="3" type="noConversion"/>
  </si>
  <si>
    <t>1) Connecting STB with NUGU speaker
2) NUGU AC Power On
3) STB Power On</t>
    <phoneticPr fontId="3" type="noConversion"/>
  </si>
  <si>
    <t>1) STB Standby -&gt; Operating
2) Check NUGU speaker</t>
    <phoneticPr fontId="3" type="noConversion"/>
  </si>
  <si>
    <t>1) STB AC Power On -&gt; Off
2) Check NUGU speaker</t>
    <phoneticPr fontId="3" type="noConversion"/>
  </si>
  <si>
    <t>1) NUGU 스피커 Standby -&gt; Operating
2) Check NUGU speaker</t>
    <phoneticPr fontId="3" type="noConversion"/>
  </si>
  <si>
    <t>1) NUGU 스피커 AC Power On -&gt; Off
2) Check NUGU speaker</t>
    <phoneticPr fontId="3" type="noConversion"/>
  </si>
  <si>
    <t>4) Audio on NUGU speaker should not work</t>
    <phoneticPr fontId="3" type="noConversion"/>
  </si>
  <si>
    <t>2) Audio on NUGU speaker should work properly</t>
    <phoneticPr fontId="3" type="noConversion"/>
  </si>
  <si>
    <t>3) STB Operating -&gt; Standby
4) Check NUGU speaker</t>
    <phoneticPr fontId="3" type="noConversion"/>
  </si>
  <si>
    <t>3) STB AC Power Off -&gt; On
4) Check NUGU speaker</t>
    <phoneticPr fontId="3" type="noConversion"/>
  </si>
  <si>
    <t>3) NUGU 스피커 Operating -&gt; Standby
4) Check NUGU speaker</t>
    <phoneticPr fontId="3" type="noConversion"/>
  </si>
  <si>
    <t>3) NUGU 스피커 AC Power Off -&gt; On
4) Check NUGU speaker</t>
    <phoneticPr fontId="3" type="noConversion"/>
  </si>
  <si>
    <t>2) Audio on NUGU speaker should not work</t>
    <phoneticPr fontId="3" type="noConversion"/>
  </si>
  <si>
    <t>4) Audio on NUGU speaker should work properly</t>
    <phoneticPr fontId="3" type="noConversion"/>
  </si>
  <si>
    <t>2) Audio should work only on TV, and audio on NUGU speaker should not work (NUGU BT is in unpaired condition)</t>
    <phoneticPr fontId="3" type="noConversion"/>
  </si>
  <si>
    <t>4) Audio should work only on TV, and audio on NUGU speaker should not work</t>
    <phoneticPr fontId="3" type="noConversion"/>
  </si>
  <si>
    <t>2) Audio should work only on TV, and audio on NUGU speaker should not work</t>
    <phoneticPr fontId="3" type="noConversion"/>
  </si>
  <si>
    <t>4) Audio should work only on TV, and audio on NUGU speaker should not work (NUGU BT is in unpaired condition)</t>
    <phoneticPr fontId="3" type="noConversion"/>
  </si>
  <si>
    <t>Connecting BT RCU in condition that NUGU speaker connected</t>
  </si>
  <si>
    <t>Connecting A2DP in condition that NUGU speaker connected -#1</t>
  </si>
  <si>
    <t>Connecting A2DP in condition that NUGU speaker connected -#2</t>
  </si>
  <si>
    <t>Connecting BT ear-set in condition that NUGU speaker connected</t>
  </si>
  <si>
    <t>Connecting BT head-set in condition that NUGU speaker connected</t>
    <phoneticPr fontId="3" type="noConversion"/>
  </si>
  <si>
    <t>Connecting BT keyboard in condition that NUGU speaker connected</t>
    <phoneticPr fontId="3" type="noConversion"/>
  </si>
  <si>
    <t>Connecting BT mouse in condition that NUGU speaker connected</t>
    <phoneticPr fontId="3" type="noConversion"/>
  </si>
  <si>
    <t>Connecting other BT speaker in condition that NUGU speaker connected</t>
    <phoneticPr fontId="3" type="noConversion"/>
  </si>
  <si>
    <t>1) BT RCU Pairing</t>
    <phoneticPr fontId="3" type="noConversion"/>
  </si>
  <si>
    <t>2) Check NUGU speaker</t>
    <phoneticPr fontId="3" type="noConversion"/>
  </si>
  <si>
    <t>3) Check NUGU speaker</t>
    <phoneticPr fontId="3" type="noConversion"/>
  </si>
  <si>
    <t>1) Plug earphone to BT RCU
2) BT RCU Pairing</t>
    <phoneticPr fontId="3" type="noConversion"/>
  </si>
  <si>
    <t>4) Check audio on plugged earphone</t>
    <phoneticPr fontId="3" type="noConversion"/>
  </si>
  <si>
    <t>5) Unplug earphone</t>
    <phoneticPr fontId="3" type="noConversion"/>
  </si>
  <si>
    <t>1) Plug earphone to paired BT RCU</t>
    <phoneticPr fontId="3" type="noConversion"/>
  </si>
  <si>
    <t>1) Pair and connect BT ear-set with STB</t>
    <phoneticPr fontId="3" type="noConversion"/>
  </si>
  <si>
    <t>1) Pair and connect BT head-set with STB</t>
    <phoneticPr fontId="3" type="noConversion"/>
  </si>
  <si>
    <t>1) Pair and connect BT keyboard with STB</t>
    <phoneticPr fontId="3" type="noConversion"/>
  </si>
  <si>
    <t>1) Pair and connect BT mouse with STB</t>
    <phoneticPr fontId="3" type="noConversion"/>
  </si>
  <si>
    <t>1) Pair and connect other BT speaker with STB</t>
    <phoneticPr fontId="3" type="noConversion"/>
  </si>
  <si>
    <t>1) Home -&gt; MY -&gt; 블루투스 연결 설정 -&gt; 세부 설정
2) Delete paired and connected NUGU speaker</t>
    <phoneticPr fontId="3" type="noConversion"/>
  </si>
  <si>
    <t>2) Only NUGU speaker should be unpaired and disconnected</t>
    <phoneticPr fontId="3" type="noConversion"/>
  </si>
  <si>
    <t>1) BT RCU should get paired/connected</t>
    <phoneticPr fontId="3" type="noConversion"/>
  </si>
  <si>
    <t>2) BT connection of NUGU speaker should get disconnected with STB</t>
    <phoneticPr fontId="3" type="noConversion"/>
  </si>
  <si>
    <t>2) BT RCU should get paired/connected</t>
    <phoneticPr fontId="3" type="noConversion"/>
  </si>
  <si>
    <t>3) BT connection of NUGU speaker should get disconnected with STB</t>
    <phoneticPr fontId="3" type="noConversion"/>
  </si>
  <si>
    <t>4) Audio on earphone should work properly</t>
    <phoneticPr fontId="3" type="noConversion"/>
  </si>
  <si>
    <t>5) Audio on TV should work properly</t>
    <phoneticPr fontId="3" type="noConversion"/>
  </si>
  <si>
    <t>1) Audio on NUGU speaker should be kept</t>
    <phoneticPr fontId="3" type="noConversion"/>
  </si>
  <si>
    <t>1) Audio should properly work after BT ear-set is paired/connected</t>
    <phoneticPr fontId="3" type="noConversion"/>
  </si>
  <si>
    <t>1) BT keyboard should get paired/connected</t>
    <phoneticPr fontId="3" type="noConversion"/>
  </si>
  <si>
    <t>2) BT Pairing/Connection between NUGU speaker and STB should be kept</t>
  </si>
  <si>
    <t>2) BT Pairing/Connection between NUGU speaker and STB should be kept</t>
    <phoneticPr fontId="3" type="noConversion"/>
  </si>
  <si>
    <t>1) BT mouse should get paired/connected</t>
    <phoneticPr fontId="3" type="noConversion"/>
  </si>
  <si>
    <t>1) Audio should properly work after BT speaker is paired/connected</t>
  </si>
  <si>
    <t>1) NUGU speaker move to BT Unpaired mode, and audio of STB should not work on NUGU speaker</t>
    <phoneticPr fontId="3" type="noConversion"/>
  </si>
  <si>
    <t>1) Speak "블루투스 꺼" or "블루투스 해제" to NUGU speaker</t>
    <phoneticPr fontId="3" type="noConversion"/>
  </si>
  <si>
    <t>Connecting STB&lt;-&gt;NUGU speaker -#1</t>
    <phoneticPr fontId="3" type="noConversion"/>
  </si>
  <si>
    <t>Activating BT of NUGU Speaker -#1</t>
    <phoneticPr fontId="3" type="noConversion"/>
  </si>
  <si>
    <t>Activating BT of NUGU Speaker -#2</t>
    <phoneticPr fontId="3" type="noConversion"/>
  </si>
  <si>
    <t>Connecting STB&lt;-&gt;NUGU speaker -#2</t>
    <phoneticPr fontId="3" type="noConversion"/>
  </si>
  <si>
    <t>BT RCU paired</t>
    <phoneticPr fontId="3" type="noConversion"/>
  </si>
  <si>
    <t>1) Speak "블루투스 켜" &amp; "블루투스 켜줘" to NUGU speaker</t>
    <phoneticPr fontId="3" type="noConversion"/>
  </si>
  <si>
    <t>1) Activate BT pressing switch on back side of NUGU speaker</t>
    <phoneticPr fontId="3" type="noConversion"/>
  </si>
  <si>
    <t>3) Connect to NUGU speaker</t>
    <phoneticPr fontId="3" type="noConversion"/>
  </si>
  <si>
    <t>1) Home -&gt; MY -&gt; 블루투스 연결 설정 -&gt;  세부 설정
2) Search BT devices</t>
    <phoneticPr fontId="3" type="noConversion"/>
  </si>
  <si>
    <t>1) Home -&gt; MY -&gt; 블루투스 연결 설정 -&gt; 세부 설정
2) Search BT devices</t>
    <phoneticPr fontId="3" type="noConversion"/>
  </si>
  <si>
    <t>4) Check audio on NUGU speaker after connected</t>
    <phoneticPr fontId="3" type="noConversion"/>
  </si>
  <si>
    <t>5) Voice search via paired BT Classic RCU</t>
    <phoneticPr fontId="3" type="noConversion"/>
  </si>
  <si>
    <t>6) Voice search via BT BLE RCU(모본)</t>
    <phoneticPr fontId="3" type="noConversion"/>
  </si>
  <si>
    <t>7) Voice search via BT BLE RCU(RS)</t>
    <phoneticPr fontId="3" type="noConversion"/>
  </si>
  <si>
    <t>1) NUGU speaker switch to BT pairing mode</t>
    <phoneticPr fontId="3" type="noConversion"/>
  </si>
  <si>
    <t>2) NUGU speaker should be searched and shown in device list</t>
    <phoneticPr fontId="3" type="noConversion"/>
  </si>
  <si>
    <t>3) NUGU speaker should get paired/connected with STB</t>
    <phoneticPr fontId="3" type="noConversion"/>
  </si>
  <si>
    <t>4) There should not be any problem of STB audio on NUGU speaker</t>
    <phoneticPr fontId="3" type="noConversion"/>
  </si>
  <si>
    <t>5) Voice search should work properly</t>
    <phoneticPr fontId="3" type="noConversion"/>
  </si>
  <si>
    <t>6) Voice search should work properly</t>
    <phoneticPr fontId="3" type="noConversion"/>
  </si>
  <si>
    <t>7) Voice search should work properly</t>
    <phoneticPr fontId="3" type="noConversion"/>
  </si>
  <si>
    <t xml:space="preserve">  1. NUGU connection</t>
    <phoneticPr fontId="3" type="noConversion"/>
  </si>
  <si>
    <t>NUGU connection</t>
    <phoneticPr fontId="3" type="noConversion"/>
  </si>
  <si>
    <t>Volume control</t>
    <phoneticPr fontId="3" type="noConversion"/>
  </si>
  <si>
    <t>Channel switching</t>
    <phoneticPr fontId="3" type="noConversion"/>
  </si>
  <si>
    <t>Previous channel</t>
    <phoneticPr fontId="3" type="noConversion"/>
  </si>
  <si>
    <t>Search</t>
    <phoneticPr fontId="3" type="noConversion"/>
  </si>
  <si>
    <t>Guides</t>
    <phoneticPr fontId="3" type="noConversion"/>
  </si>
  <si>
    <t>Find remote controller</t>
    <phoneticPr fontId="3" type="noConversion"/>
  </si>
  <si>
    <t>Not supported command</t>
    <phoneticPr fontId="3" type="noConversion"/>
  </si>
  <si>
    <t>Information</t>
    <phoneticPr fontId="3" type="noConversion"/>
  </si>
  <si>
    <t>Menu</t>
    <phoneticPr fontId="3" type="noConversion"/>
  </si>
  <si>
    <t>Connecting -#1</t>
    <phoneticPr fontId="3" type="noConversion"/>
  </si>
  <si>
    <t>Connecting -#2</t>
    <phoneticPr fontId="3" type="noConversion"/>
  </si>
  <si>
    <t>Connecting -#4</t>
    <phoneticPr fontId="3" type="noConversion"/>
  </si>
  <si>
    <t>Connecting -#3</t>
    <phoneticPr fontId="3" type="noConversion"/>
  </si>
  <si>
    <t>STB Operating</t>
    <phoneticPr fontId="3" type="noConversion"/>
  </si>
  <si>
    <t>Speaker has been connected</t>
    <phoneticPr fontId="3" type="noConversion"/>
  </si>
  <si>
    <t>Speaker hasn't been connected</t>
    <phoneticPr fontId="3" type="noConversion"/>
  </si>
  <si>
    <t>3) Refresh</t>
    <phoneticPr fontId="3" type="noConversion"/>
  </si>
  <si>
    <t>1) Select refresh(새로고침) in NUGU 연결하기 인증번호 screen</t>
    <phoneticPr fontId="3" type="noConversion"/>
  </si>
  <si>
    <t>1) Move focus to NUGU(SKT 음성인식 디바이스) Connection menu in Home -&gt; MY -&gt; NUGU connection setting(연결 설정)
2) OK</t>
    <phoneticPr fontId="3" type="noConversion"/>
  </si>
  <si>
    <t>1) Move focus to NUGU(SKT 음성인식 디바이스) Connection menu</t>
    <phoneticPr fontId="3" type="noConversion"/>
  </si>
  <si>
    <t>2) Connection(연결) button should be shown</t>
    <phoneticPr fontId="3" type="noConversion"/>
  </si>
  <si>
    <t>2) Should move to the screen to input cerification numbers</t>
    <phoneticPr fontId="3" type="noConversion"/>
  </si>
  <si>
    <t>1) Input certification numbers(6 digits) into Mobile app</t>
    <phoneticPr fontId="3" type="noConversion"/>
  </si>
  <si>
    <t>3) Should refresh everytime</t>
    <phoneticPr fontId="3" type="noConversion"/>
  </si>
  <si>
    <t>1) Popup should be shown, and it should contain success result and speaker ID
1) OK(확인) button should be shown</t>
    <phoneticPr fontId="3" type="noConversion"/>
  </si>
  <si>
    <t>2) Select OK(확인) button on popup</t>
    <phoneticPr fontId="3" type="noConversion"/>
  </si>
  <si>
    <t>2) Popup should be closed, and should move to speaker connection menu screen</t>
    <phoneticPr fontId="3" type="noConversion"/>
  </si>
  <si>
    <t>1) New 6 digits of cerification numbers should be shown</t>
    <phoneticPr fontId="3" type="noConversion"/>
  </si>
  <si>
    <t>1) Introduction and disconnection(연결해제) button should be shown</t>
    <phoneticPr fontId="3" type="noConversion"/>
  </si>
  <si>
    <r>
      <t xml:space="preserve">  2. Voice command </t>
    </r>
    <r>
      <rPr>
        <b/>
        <sz val="9"/>
        <color rgb="FFFF0000"/>
        <rFont val="맑은 고딕"/>
        <family val="3"/>
        <charset val="129"/>
        <scheme val="major"/>
      </rPr>
      <t>(Korean)</t>
    </r>
    <phoneticPr fontId="3" type="noConversion"/>
  </si>
  <si>
    <t>STB&lt;-&gt;NUGU speaker disconnection -#1</t>
    <phoneticPr fontId="3" type="noConversion"/>
  </si>
  <si>
    <t>STB&lt;-&gt;NUGU speaker disconnection -#2</t>
    <phoneticPr fontId="3" type="noConversion"/>
  </si>
  <si>
    <t>3) Should get paird</t>
    <phoneticPr fontId="3" type="noConversion"/>
  </si>
  <si>
    <t>2) Device should be shown</t>
    <phoneticPr fontId="3" type="noConversion"/>
  </si>
  <si>
    <t>4) Audio should work properly</t>
    <phoneticPr fontId="3" type="noConversion"/>
  </si>
  <si>
    <t>5) Audio should work properly</t>
    <phoneticPr fontId="3" type="noConversion"/>
  </si>
  <si>
    <t>6) Audio should work properly</t>
    <phoneticPr fontId="3" type="noConversion"/>
  </si>
  <si>
    <t>7) Audio should work properly</t>
    <phoneticPr fontId="3" type="noConversion"/>
  </si>
  <si>
    <t>8) Audio should work properly</t>
    <phoneticPr fontId="3" type="noConversion"/>
  </si>
  <si>
    <t>9) Should keep paired and connected state</t>
    <phoneticPr fontId="3" type="noConversion"/>
  </si>
  <si>
    <t>10) Should keep paired and connected state</t>
    <phoneticPr fontId="3" type="noConversion"/>
  </si>
  <si>
    <t>11) Should keep paired and connected state</t>
    <phoneticPr fontId="3" type="noConversion"/>
  </si>
  <si>
    <t>12) Should get paired/connected</t>
    <phoneticPr fontId="3" type="noConversion"/>
  </si>
  <si>
    <t>4) Keyboard should work properly</t>
    <phoneticPr fontId="3" type="noConversion"/>
  </si>
  <si>
    <t>5) Keyboard should work properly</t>
  </si>
  <si>
    <t>6) Should keep paired and connected state</t>
    <phoneticPr fontId="3" type="noConversion"/>
  </si>
  <si>
    <t>7) Should keep paired and connected state</t>
    <phoneticPr fontId="3" type="noConversion"/>
  </si>
  <si>
    <t>8) Should keep paired and connected state</t>
    <phoneticPr fontId="3" type="noConversion"/>
  </si>
  <si>
    <t>9) Should get paired</t>
    <phoneticPr fontId="3" type="noConversion"/>
  </si>
  <si>
    <t>4) Mouse should work properly</t>
    <phoneticPr fontId="3" type="noConversion"/>
  </si>
  <si>
    <t>5) Should keep paired state</t>
    <phoneticPr fontId="3" type="noConversion"/>
  </si>
  <si>
    <t>6) Should keep paired state</t>
    <phoneticPr fontId="3" type="noConversion"/>
  </si>
  <si>
    <t>7) Should keep paired state</t>
    <phoneticPr fontId="3" type="noConversion"/>
  </si>
  <si>
    <t>8) Should get paired</t>
    <phoneticPr fontId="3" type="noConversion"/>
  </si>
  <si>
    <t>SIMPLINK(=CEC) Function
(TV WCG ON)</t>
    <phoneticPr fontId="3" type="noConversion"/>
  </si>
  <si>
    <t>TV Power Control 'use' - 1</t>
    <phoneticPr fontId="3" type="noConversion"/>
  </si>
  <si>
    <t xml:space="preserve">STB AC Power Off / TV Standby </t>
    <phoneticPr fontId="3" type="noConversion"/>
  </si>
  <si>
    <t>1) Run STB AC Power-On</t>
    <phoneticPr fontId="3" type="noConversion"/>
  </si>
  <si>
    <t xml:space="preserve">1) When STB booting is completed, TV should operate and A/V should be generated normally </t>
    <phoneticPr fontId="3" type="noConversion"/>
  </si>
  <si>
    <t>TV Power Control 'use' - 2</t>
    <phoneticPr fontId="3" type="noConversion"/>
  </si>
  <si>
    <t>STB AC Power Off / TV Standby</t>
    <phoneticPr fontId="3" type="noConversion"/>
  </si>
  <si>
    <t>1) TV should operate and STB must keep Standby state</t>
    <phoneticPr fontId="3" type="noConversion"/>
  </si>
  <si>
    <t>TV Power Control 'use' - 3</t>
    <phoneticPr fontId="3" type="noConversion"/>
  </si>
  <si>
    <t>1) Both STB and TV should operate and A/V should be generated normally</t>
    <phoneticPr fontId="3" type="noConversion"/>
  </si>
  <si>
    <t>TV Power Control 'use' - 4</t>
    <phoneticPr fontId="3" type="noConversion"/>
  </si>
  <si>
    <t>2) STB should be switched to Standby state and TV should display the relevant pop-up such as 'No input signal' under operating status</t>
    <phoneticPr fontId="3" type="noConversion"/>
  </si>
  <si>
    <t>TV Power Control 'use' - 5</t>
    <phoneticPr fontId="3" type="noConversion"/>
  </si>
  <si>
    <t>1) STB should enter Standby state</t>
    <phoneticPr fontId="3" type="noConversion"/>
  </si>
  <si>
    <t>TV Power Control 'not used' - 1</t>
    <phoneticPr fontId="3" type="noConversion"/>
  </si>
  <si>
    <t>1) No status change</t>
    <phoneticPr fontId="3" type="noConversion"/>
  </si>
  <si>
    <t>TV Power Control 'not used' - 2</t>
    <phoneticPr fontId="3" type="noConversion"/>
  </si>
  <si>
    <t>TV Power Control 'not used' - 3</t>
    <phoneticPr fontId="3" type="noConversion"/>
  </si>
  <si>
    <t>TV Power Control 'not used' - 4</t>
    <phoneticPr fontId="3" type="noConversion"/>
  </si>
  <si>
    <t>HDMI OUTPUT</t>
    <phoneticPr fontId="3" type="noConversion"/>
  </si>
  <si>
    <t>Connect TV with STB via HDMI Cable - 1</t>
    <phoneticPr fontId="3" type="noConversion"/>
  </si>
  <si>
    <t>STB - Set TV power control to 'not used'</t>
    <phoneticPr fontId="3" type="noConversion"/>
  </si>
  <si>
    <t>1) Off&lt;-&gt;On STB power</t>
    <phoneticPr fontId="3" type="noConversion"/>
  </si>
  <si>
    <t>1) A/V should be generated via HDMI Output</t>
    <phoneticPr fontId="3" type="noConversion"/>
  </si>
  <si>
    <t>2) Off&lt;-&gt;On TV power</t>
    <phoneticPr fontId="3" type="noConversion"/>
  </si>
  <si>
    <t xml:space="preserve">2) All UI and A/V should be normally output </t>
    <phoneticPr fontId="3" type="noConversion"/>
  </si>
  <si>
    <t>3) Repeat step (1)~(2) 5 times</t>
    <phoneticPr fontId="3" type="noConversion"/>
  </si>
  <si>
    <t>3) There must be no issue on HDMI output during repeating test</t>
    <phoneticPr fontId="3" type="noConversion"/>
  </si>
  <si>
    <t>Connect TV with STB via HDMI Cable -2</t>
    <phoneticPr fontId="3" type="noConversion"/>
  </si>
  <si>
    <t>1) TV power-on
2) Switch STB to Standby state
3) Switch STB to Operating state
4) Repeat step (2)~(3) 5 times</t>
    <phoneticPr fontId="3" type="noConversion"/>
  </si>
  <si>
    <t>4) There must be no issue on HDMI output during repeating test</t>
    <phoneticPr fontId="3" type="noConversion"/>
  </si>
  <si>
    <t>HDMI Cable Plug in &lt;-&gt;Plug out</t>
    <phoneticPr fontId="3" type="noConversion"/>
  </si>
  <si>
    <t>Under the condition that STB booting is completed and HDMI cable is not connected</t>
    <phoneticPr fontId="3" type="noConversion"/>
  </si>
  <si>
    <t>1) Verify all HDMI Output and connect it
(The number of HDMI Output support could be different depneding on TV)
ex) HDMI input 1(STB) HDMI input 2(DVI) HDMI3(MHL)
HDMI4(ARC)</t>
    <phoneticPr fontId="3" type="noConversion"/>
  </si>
  <si>
    <t>1) A/V should be generated normally when plugging HDMI cable in, and TV should be in No-signal status when plugging HDMI cable out.</t>
    <phoneticPr fontId="3" type="noConversion"/>
  </si>
  <si>
    <t>2) Repeat each HDMI Output Hotplug 5 times</t>
    <phoneticPr fontId="3" type="noConversion"/>
  </si>
  <si>
    <t>2) There must be no issue during repeating test</t>
    <phoneticPr fontId="3" type="noConversion"/>
  </si>
  <si>
    <r>
      <t xml:space="preserve">Resolution </t>
    </r>
    <r>
      <rPr>
        <sz val="10"/>
        <color theme="1"/>
        <rFont val="맑은 고딕"/>
        <family val="2"/>
        <charset val="129"/>
        <scheme val="minor"/>
      </rPr>
      <t>Change</t>
    </r>
    <r>
      <rPr>
        <sz val="10"/>
        <color theme="1"/>
        <rFont val="맑은 고딕"/>
        <family val="2"/>
        <charset val="129"/>
        <scheme val="minor"/>
      </rPr>
      <t xml:space="preserve">
(TV WCG ON)</t>
    </r>
    <phoneticPr fontId="3" type="noConversion"/>
  </si>
  <si>
    <t>Resolution Change -Auto -1</t>
    <phoneticPr fontId="3" type="noConversion"/>
  </si>
  <si>
    <t>1) Home -&gt; MY -&gt; Display/Sound -&gt; Enter the resolution change
2) Select 'auto'
3) The pop-up for whether to keep the resolution is displayed
4) Select 'change'</t>
    <phoneticPr fontId="3" type="noConversion"/>
  </si>
  <si>
    <t>4) TV's optimum resolution should be applied to STB automatically
4) Verify if UI and A/V should be normally output</t>
    <phoneticPr fontId="3" type="noConversion"/>
  </si>
  <si>
    <t>Resolution Change -Auto -2</t>
    <phoneticPr fontId="3" type="noConversion"/>
  </si>
  <si>
    <t>1) Home -&gt; MY -&gt; Display/Sound -&gt; Enter the resolution change
2) Select 'auto'
3) The pop-up for whether to keep the resolution is displayed
4) Select 'cancel'</t>
    <phoneticPr fontId="3" type="noConversion"/>
  </si>
  <si>
    <t>4) In case of selecting 'cancel', the previous resolution should be kept at the same time as closing the pop-up
4) Verify if UI and A/V should be normally output</t>
    <phoneticPr fontId="3" type="noConversion"/>
  </si>
  <si>
    <t>Resolution Change -720p -1</t>
    <phoneticPr fontId="3" type="noConversion"/>
  </si>
  <si>
    <t>1) Home -&gt; MY -&gt; Display/Sound -&gt; Enter the resolution change
2) Select '720p'
3) The pop-up for whether to keep the resolution is displayed
4) Select 'change'</t>
    <phoneticPr fontId="3" type="noConversion"/>
  </si>
  <si>
    <t>4) In case of selecting 'change', it should be changed to newly selected resolution at the same time as closing the pop-up, then must return to the current setting screen
4) Verify if UI and A/V should be normally output</t>
    <phoneticPr fontId="3" type="noConversion"/>
  </si>
  <si>
    <t>Resolution Change -720p -2</t>
    <phoneticPr fontId="3" type="noConversion"/>
  </si>
  <si>
    <t>1) Home -&gt; MY -&gt; Display/Sound -&gt; Enter the resolution change
2) Select '720p'
3) The pop-up for whether to keep the resolution is displayed
4) Select 'cancel'</t>
    <phoneticPr fontId="3" type="noConversion"/>
  </si>
  <si>
    <t>Resolution Change -1080i -1</t>
    <phoneticPr fontId="3" type="noConversion"/>
  </si>
  <si>
    <t>1) Home -&gt; MY -&gt; Display/Sound -&gt; Enter the resolution change
2) Select '1080i'
3) The pop-up for whether to keep the resolution is displayed
4) Select 'change'</t>
    <phoneticPr fontId="3" type="noConversion"/>
  </si>
  <si>
    <t>Resolution Change -1080i -2</t>
    <phoneticPr fontId="3" type="noConversion"/>
  </si>
  <si>
    <t>1) Home -&gt; MY -&gt; Display/Sound -&gt; Enter the resolution change
2) Select '1080i'
3) The pop-up for whether to keep the resolution is displayed
4) Select 'cancel'</t>
    <phoneticPr fontId="3" type="noConversion"/>
  </si>
  <si>
    <t xml:space="preserve">
4) In case of selecting 'cancel', the previous resolution should be kept at the same time as closing the pop-up
4) Verify if UI and A/V should be normally output</t>
    <phoneticPr fontId="3" type="noConversion"/>
  </si>
  <si>
    <t>Resolution Change -1080p -1</t>
    <phoneticPr fontId="3" type="noConversion"/>
  </si>
  <si>
    <t>1) Home -&gt; MY -&gt; Display/Sound -&gt; Enter the resolution change
2) Select '1080p'
3) The pop-up for whether to keep the resolution is displayed
4) Select 'change'</t>
    <phoneticPr fontId="3" type="noConversion"/>
  </si>
  <si>
    <t>Resolution Change -1080p -2</t>
    <phoneticPr fontId="3" type="noConversion"/>
  </si>
  <si>
    <t>1) Home -&gt; MY -&gt; Display/Sound -&gt; Enter the resolution change
2) Select '1080p'
3) The pop-up for whether to keep the resolution is displayed
4) Select 'cancel'</t>
    <phoneticPr fontId="3" type="noConversion"/>
  </si>
  <si>
    <t>Resolution Change -2160p -1</t>
    <phoneticPr fontId="3" type="noConversion"/>
  </si>
  <si>
    <t>1) Home -&gt; MY -&gt; Display/Sound -&gt; Enter the resolution change
2) Select '2160p'
3) The pop-up for whether to keep the resolution is displayed
4) Select 'change'</t>
    <phoneticPr fontId="3" type="noConversion"/>
  </si>
  <si>
    <t>Resolution Change -2160p -2</t>
    <phoneticPr fontId="3" type="noConversion"/>
  </si>
  <si>
    <t>1) Home -&gt; MY -&gt; Display/Sound -&gt; Enter the resolution change
2) Select '2160p'
3) The pop-up for whether to keep the resolution is displayed
4) Select 'cancel'</t>
    <phoneticPr fontId="3" type="noConversion"/>
  </si>
  <si>
    <t>HDMI OUTPUT
(TV WCG ON)</t>
    <phoneticPr fontId="3" type="noConversion"/>
  </si>
  <si>
    <t>Connect TV with STB via HDMI Cable -1</t>
    <phoneticPr fontId="3" type="noConversion"/>
  </si>
  <si>
    <t>HDMI Cable Plug in &lt;-&gt; Plug out</t>
    <phoneticPr fontId="3" type="noConversion"/>
  </si>
  <si>
    <t>Resolution Change
(TV WCG ON)</t>
    <phoneticPr fontId="3" type="noConversion"/>
  </si>
  <si>
    <t>SDR Contents Playback</t>
    <phoneticPr fontId="3" type="noConversion"/>
  </si>
  <si>
    <t>SDR VOD is played</t>
    <phoneticPr fontId="3" type="noConversion"/>
  </si>
  <si>
    <t>1) Plug HDMI Cable out</t>
    <phoneticPr fontId="3" type="noConversion"/>
  </si>
  <si>
    <t>1) A/V shouldn't be generated on TV in case of plugging HDMI Cable out</t>
    <phoneticPr fontId="3" type="noConversion"/>
  </si>
  <si>
    <t>2) Plug HDMI Cable in</t>
    <phoneticPr fontId="3" type="noConversion"/>
  </si>
  <si>
    <t>2) A/V of contents should be generated normally in case of plugging HDMI cable in
2) Abnormal symptoms such as blinking, broken, disconnection, and contour noise from the displayed video must not be occurred
2) HDR contents should be played by HDR mode</t>
    <phoneticPr fontId="3" type="noConversion"/>
  </si>
  <si>
    <t>3) Repeat step (1) and (2) quickly 5 times</t>
    <phoneticPr fontId="3" type="noConversion"/>
  </si>
  <si>
    <t>3) A/V of contents should be generated normally in case of plugging HDMI cable in
3) Abnormal symptoms such as blinking, broken, disconnection, and contour noise from the displayed video must not be occurred
3) HDR contents should be played by HDR mode</t>
    <phoneticPr fontId="3" type="noConversion"/>
  </si>
  <si>
    <t>CEC</t>
    <phoneticPr fontId="3" type="noConversion"/>
  </si>
  <si>
    <t xml:space="preserve">HDMI OUTPUT
</t>
    <phoneticPr fontId="3" type="noConversion"/>
  </si>
  <si>
    <r>
      <t xml:space="preserve">Resolution </t>
    </r>
    <r>
      <rPr>
        <sz val="10"/>
        <color theme="1"/>
        <rFont val="맑은 고딕"/>
        <family val="2"/>
        <charset val="129"/>
        <scheme val="minor"/>
      </rPr>
      <t>Change</t>
    </r>
    <r>
      <rPr>
        <sz val="10"/>
        <color theme="1"/>
        <rFont val="맑은 고딕"/>
        <family val="2"/>
        <charset val="129"/>
        <scheme val="minor"/>
      </rPr>
      <t xml:space="preserve">
</t>
    </r>
    <phoneticPr fontId="3" type="noConversion"/>
  </si>
  <si>
    <t>1) A/V should be generated normally when plugging HDMI cable in, and TV should be in No-signal status when plugging HDMI cable out</t>
    <phoneticPr fontId="3" type="noConversion"/>
  </si>
  <si>
    <t xml:space="preserve">Resolution Change
</t>
    <phoneticPr fontId="3" type="noConversion"/>
  </si>
  <si>
    <t>HDR Contents Playback</t>
    <phoneticPr fontId="3" type="noConversion"/>
  </si>
  <si>
    <t>HDR VOD is played</t>
    <phoneticPr fontId="3" type="noConversion"/>
  </si>
  <si>
    <t>1) A/V shouldn't be generated on TV in case of plugging HDMI Cable in</t>
    <phoneticPr fontId="3" type="noConversion"/>
  </si>
  <si>
    <t>HDMI Port Change</t>
    <phoneticPr fontId="3" type="noConversion"/>
  </si>
  <si>
    <t>1) Switch HDR to ON port</t>
    <phoneticPr fontId="3" type="noConversion"/>
  </si>
  <si>
    <t>1) A/V of HDR contents should be generated via HDR On port</t>
    <phoneticPr fontId="3" type="noConversion"/>
  </si>
  <si>
    <t>HDR not supported TV</t>
    <phoneticPr fontId="3" type="noConversion"/>
  </si>
  <si>
    <t>(1) HDR VOD is played
(2) HDR-not supported TV is ready</t>
    <phoneticPr fontId="3" type="noConversion"/>
  </si>
  <si>
    <t>1) Connect STB's HDMI cable to HDR-not supported TV</t>
    <phoneticPr fontId="3" type="noConversion"/>
  </si>
  <si>
    <t>2) Reconnect to HDR-supported TV after connecting to HDR-not supported TV</t>
    <phoneticPr fontId="3" type="noConversion"/>
  </si>
  <si>
    <t>2) A/V should be generated by HDR mode
2) Abnormal symptoms such as blinking, broken, disconnection, and contour noise from the played video must not be occurred</t>
    <phoneticPr fontId="3" type="noConversion"/>
  </si>
  <si>
    <t>HDR/SDR VOD is played</t>
    <phoneticPr fontId="3" type="noConversion"/>
  </si>
  <si>
    <t>1) Play HDR contents</t>
    <phoneticPr fontId="3" type="noConversion"/>
  </si>
  <si>
    <t>1) HDR contents should be played normally</t>
    <phoneticPr fontId="3" type="noConversion"/>
  </si>
  <si>
    <t>2) Play SDR contents</t>
    <phoneticPr fontId="3" type="noConversion"/>
  </si>
  <si>
    <t>2) SDR contents should be played and A/V should be generated normally</t>
    <phoneticPr fontId="3" type="noConversion"/>
  </si>
  <si>
    <t>1) HDR contents should be played normally, and A/V should be generated by HDR mode</t>
    <phoneticPr fontId="3" type="noConversion"/>
  </si>
  <si>
    <t>1) Set TV WCG to Off</t>
    <phoneticPr fontId="3" type="noConversion"/>
  </si>
  <si>
    <t>1) A/V should be generated by UHD mode</t>
    <phoneticPr fontId="3" type="noConversion"/>
  </si>
  <si>
    <t>2) Switch TV WCG to On from Off</t>
    <phoneticPr fontId="3" type="noConversion"/>
  </si>
  <si>
    <t>2) A/V should be generated normally by HDR mode
2) Abnormal symptoms such as blinking, broken, disconnection, and contour noise from the played video must not be occurred</t>
    <phoneticPr fontId="3" type="noConversion"/>
  </si>
  <si>
    <t>2) A/V of contents should be generated normally in case of plugging HDMI cable in
2) Abnormal symptoms such as blinking, broken, disconnection, and contour noise from the played video must not be occurred
2) HDR contents should be played by HDR mode</t>
    <phoneticPr fontId="3" type="noConversion"/>
  </si>
  <si>
    <t>3) A/V of contents should be generated normally in case of plugging HDMI cable in
3) Abnormal symptoms such as blinking, broken, disconnection, and contour noise from the played video must not be occurred
3) HDR contents should be played by HDR mode</t>
    <phoneticPr fontId="3" type="noConversion"/>
  </si>
  <si>
    <t>1) The quality and color on the video should be played in accordance with TV capability, and there must be no issue on audio output</t>
    <phoneticPr fontId="3" type="noConversion"/>
  </si>
  <si>
    <t>1) Home -&gt; MY -&gt; Display/Sound -&gt; Enter the resolution change
2) Select 720p or 1080i or 1080p</t>
    <phoneticPr fontId="3" type="noConversion"/>
  </si>
  <si>
    <t>2) A/V should be generated normally when changing to another resolution while HDR contents are played</t>
    <phoneticPr fontId="3" type="noConversion"/>
  </si>
  <si>
    <t>(1) HDR VOD is played
(2) HDR-not supported TV is ready</t>
  </si>
  <si>
    <t>2) A/V should be generated normally when changing to another resolution while HDR contents are played</t>
  </si>
  <si>
    <t>Model : 삼성 SUM-LSW8 8GB</t>
    <phoneticPr fontId="3" type="noConversion"/>
  </si>
  <si>
    <t>Use it after formatting in PC in accordance with the format method</t>
    <phoneticPr fontId="3" type="noConversion"/>
  </si>
  <si>
    <t>1) USB recognition on exFAT file system</t>
    <phoneticPr fontId="3" type="noConversion"/>
  </si>
  <si>
    <t>1) Recognize USB normally</t>
    <phoneticPr fontId="3" type="noConversion"/>
  </si>
  <si>
    <t>2) USB recognition on FAT32 file system</t>
    <phoneticPr fontId="3" type="noConversion"/>
  </si>
  <si>
    <t>2) Recognize USB normally</t>
    <phoneticPr fontId="3" type="noConversion"/>
  </si>
  <si>
    <t>3) USB recognition on NTFS file system</t>
    <phoneticPr fontId="3" type="noConversion"/>
  </si>
  <si>
    <t>3) Recognize USB normally</t>
    <phoneticPr fontId="3" type="noConversion"/>
  </si>
  <si>
    <t>Model : JetFlash Transcend 16GB</t>
    <phoneticPr fontId="3" type="noConversion"/>
  </si>
  <si>
    <t>Model : Sandisk_Cruzer Blade 8GB</t>
    <phoneticPr fontId="3" type="noConversion"/>
  </si>
  <si>
    <t>Model : LG_UJ2 4GB</t>
    <phoneticPr fontId="3" type="noConversion"/>
  </si>
  <si>
    <t>Model : JetFlash_Transcend 8GB</t>
    <phoneticPr fontId="3" type="noConversion"/>
  </si>
  <si>
    <t>Model : Goldflash_8GB</t>
    <phoneticPr fontId="3" type="noConversion"/>
  </si>
  <si>
    <t>Model : Axxen_AXN-XUS30(B)</t>
    <phoneticPr fontId="3" type="noConversion"/>
  </si>
  <si>
    <t>Model : PNY USB 3.0 32G</t>
    <phoneticPr fontId="3" type="noConversion"/>
  </si>
  <si>
    <t>Model : hp USB 3.0 16GB</t>
    <phoneticPr fontId="3" type="noConversion"/>
  </si>
  <si>
    <t>Model : Sandisk Ultra Flair 16GB</t>
    <phoneticPr fontId="3" type="noConversion"/>
  </si>
  <si>
    <t>Model : MX-LX USB 3.0 16GB</t>
    <phoneticPr fontId="3" type="noConversion"/>
  </si>
  <si>
    <t>Model : Sandisk Extreme GO USB 3.1
64GB</t>
    <phoneticPr fontId="3" type="noConversion"/>
  </si>
  <si>
    <t>Model : MX-ES USB 3.0 8GB</t>
    <phoneticPr fontId="3" type="noConversion"/>
  </si>
  <si>
    <t>Model : Samsung _SUM-TSB16S 16GB</t>
    <phoneticPr fontId="3" type="noConversion"/>
  </si>
  <si>
    <t>Model : LG_MU2 8GB</t>
    <phoneticPr fontId="3" type="noConversion"/>
  </si>
  <si>
    <t>Model : Samsung _SEM-DT35US</t>
    <phoneticPr fontId="3" type="noConversion"/>
  </si>
  <si>
    <t>1) Connect the equipment to each USB port
1) Check both whether to recognize and behavior</t>
    <phoneticPr fontId="3" type="noConversion"/>
  </si>
  <si>
    <t>1) The equipment recognition and functionality should be operated normally</t>
    <phoneticPr fontId="3" type="noConversion"/>
  </si>
  <si>
    <t>Model : SKY_SKY3300 keyboard</t>
    <phoneticPr fontId="3" type="noConversion"/>
  </si>
  <si>
    <t>1) Connect the equipment to each USB port
2) Check both whether to recognize and behavior</t>
    <phoneticPr fontId="3" type="noConversion"/>
  </si>
  <si>
    <t>2) The equipment recognition and functionality should be operated normally</t>
    <phoneticPr fontId="3" type="noConversion"/>
  </si>
  <si>
    <t>Model : DDZONE_DK-100M</t>
    <phoneticPr fontId="3" type="noConversion"/>
  </si>
  <si>
    <t>Model : Logitech_M238</t>
    <phoneticPr fontId="3" type="noConversion"/>
  </si>
  <si>
    <t>Model : SKY_SKY3300 mouse</t>
    <phoneticPr fontId="3" type="noConversion"/>
  </si>
  <si>
    <t>Model : Logitech_B100</t>
    <phoneticPr fontId="3" type="noConversion"/>
  </si>
  <si>
    <t>Procedure</t>
    <phoneticPr fontId="3" type="noConversion"/>
  </si>
  <si>
    <t>Preconditions</t>
    <phoneticPr fontId="3" type="noConversion"/>
  </si>
  <si>
    <t>Expected_results</t>
    <phoneticPr fontId="3" type="noConversion"/>
  </si>
  <si>
    <t>Tester</t>
    <phoneticPr fontId="3" type="noConversion"/>
  </si>
  <si>
    <t>Remark</t>
    <phoneticPr fontId="3" type="noConversion"/>
  </si>
  <si>
    <r>
      <t xml:space="preserve">1. </t>
    </r>
    <r>
      <rPr>
        <b/>
        <sz val="9"/>
        <color rgb="FFFF0000"/>
        <rFont val="맑은 고딕"/>
        <family val="3"/>
        <charset val="129"/>
        <scheme val="major"/>
      </rPr>
      <t>Model name</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</si>
</sst>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v@"/>
    <numFmt numFmtId="177" formatCode="\r@"/>
  </numFmts>
  <fonts count="26">
    <font>
      <sz val="10"/>
      <color theme="1"/>
      <name val="맑은 고딕"/>
      <family val="2"/>
      <charset val="129"/>
      <scheme val="minor"/>
    </font>
    <font>
      <u/>
      <sz val="10"/>
      <color theme="10"/>
      <name val="맑은 고딕"/>
      <family val="2"/>
      <charset val="129"/>
      <scheme val="minor"/>
    </font>
    <font>
      <b/>
      <sz val="11"/>
      <color theme="0"/>
      <name val="맑은 고딕"/>
      <family val="3"/>
      <charset val="129"/>
      <scheme val="minor"/>
    </font>
    <font>
      <sz val="8"/>
      <name val="맑은 고딕"/>
      <family val="2"/>
      <charset val="129"/>
      <scheme val="minor"/>
    </font>
    <font>
      <b/>
      <sz val="11"/>
      <color rgb="FFFF0000"/>
      <name val="맑은 고딕"/>
      <family val="3"/>
      <charset val="129"/>
      <scheme val="minor"/>
    </font>
    <font>
      <b/>
      <sz val="10"/>
      <color theme="0"/>
      <name val="맑은 고딕"/>
      <family val="3"/>
      <charset val="129"/>
      <scheme val="minor"/>
    </font>
    <font>
      <sz val="10"/>
      <color rgb="FF000000"/>
      <name val="Arial"/>
      <family val="2"/>
    </font>
    <font>
      <b/>
      <sz val="9"/>
      <name val="Arial"/>
      <family val="2"/>
    </font>
    <font>
      <b/>
      <sz val="10"/>
      <color theme="1"/>
      <name val="맑은 고딕"/>
      <family val="3"/>
      <charset val="129"/>
      <scheme val="minor"/>
    </font>
    <font>
      <sz val="10"/>
      <color theme="1"/>
      <name val="맑은 고딕"/>
      <family val="3"/>
      <charset val="129"/>
      <scheme val="minor"/>
    </font>
    <font>
      <b/>
      <sz val="9"/>
      <color rgb="FFFF0000"/>
      <name val="Arial"/>
      <family val="2"/>
    </font>
    <font>
      <b/>
      <sz val="9"/>
      <color rgb="FF000000"/>
      <name val="Arial"/>
      <family val="2"/>
    </font>
    <font>
      <b/>
      <sz val="10"/>
      <name val="Arial"/>
      <family val="2"/>
    </font>
    <font>
      <sz val="10"/>
      <name val="맑은 고딕"/>
      <family val="3"/>
      <charset val="129"/>
      <scheme val="minor"/>
    </font>
    <font>
      <b/>
      <sz val="9"/>
      <color theme="1"/>
      <name val="맑은 고딕"/>
      <family val="3"/>
      <charset val="129"/>
      <scheme val="major"/>
    </font>
    <font>
      <b/>
      <sz val="10"/>
      <name val="맑은 고딕"/>
      <family val="3"/>
      <charset val="129"/>
      <scheme val="major"/>
    </font>
    <font>
      <sz val="10"/>
      <name val="Arial"/>
      <family val="2"/>
    </font>
    <font>
      <b/>
      <sz val="9"/>
      <name val="맑은 고딕"/>
      <family val="3"/>
      <charset val="129"/>
      <scheme val="major"/>
    </font>
    <font>
      <sz val="9"/>
      <color theme="1"/>
      <name val="맑은 고딕"/>
      <family val="3"/>
      <charset val="129"/>
      <scheme val="major"/>
    </font>
    <font>
      <sz val="9"/>
      <name val="맑은 고딕"/>
      <family val="3"/>
      <charset val="129"/>
      <scheme val="minor"/>
    </font>
    <font>
      <sz val="9"/>
      <color theme="1"/>
      <name val="맑은 고딕"/>
      <family val="3"/>
      <charset val="129"/>
      <scheme val="minor"/>
    </font>
    <font>
      <sz val="9"/>
      <color rgb="FF000000"/>
      <name val="맑은 고딕"/>
      <family val="3"/>
      <charset val="129"/>
      <scheme val="major"/>
    </font>
    <font>
      <sz val="11"/>
      <color rgb="FF0000CC"/>
      <name val="Arial"/>
      <family val="2"/>
    </font>
    <font>
      <sz val="9"/>
      <color theme="1"/>
      <name val="맑은 고딕"/>
      <family val="2"/>
      <charset val="129"/>
      <scheme val="minor"/>
    </font>
    <font>
      <sz val="11"/>
      <color theme="1"/>
      <name val="맑은 고딕"/>
      <family val="3"/>
      <charset val="129"/>
      <scheme val="minor"/>
    </font>
    <font>
      <b/>
      <sz val="9"/>
      <color rgb="FFFF0000"/>
      <name val="맑은 고딕"/>
      <family val="3"/>
      <charset val="129"/>
      <scheme val="major"/>
    </font>
  </fonts>
  <fills count="1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9" tint="0.59999389629810485"/>
        <bgColor rgb="FFFFF2CC"/>
      </patternFill>
    </fill>
    <fill>
      <patternFill patternType="solid">
        <fgColor theme="9" tint="0.39997558519241921"/>
        <bgColor indexed="64"/>
      </patternFill>
    </fill>
    <fill>
      <patternFill patternType="solid">
        <fgColor theme="9" tint="0.39997558519241921"/>
        <bgColor rgb="FFFFF2CC"/>
      </patternFill>
    </fill>
    <fill>
      <patternFill patternType="solid">
        <fgColor theme="3" tint="0.59999389629810485"/>
        <bgColor indexed="64"/>
      </patternFill>
    </fill>
    <fill>
      <patternFill patternType="solid">
        <fgColor theme="4" tint="0.39997558519241921"/>
        <bgColor indexed="64"/>
      </patternFill>
    </fill>
    <fill>
      <patternFill patternType="solid">
        <fgColor rgb="FFFFFF00"/>
        <bgColor indexed="64"/>
      </patternFill>
    </fill>
    <fill>
      <patternFill patternType="solid">
        <fgColor theme="0" tint="-0.499984740745262"/>
        <bgColor indexed="64"/>
      </patternFill>
    </fill>
    <fill>
      <patternFill patternType="solid">
        <fgColor theme="2" tint="-9.9978637043366805E-2"/>
        <bgColor indexed="64"/>
      </patternFill>
    </fill>
  </fills>
  <borders count="29">
    <border>
      <left/>
      <right/>
      <top/>
      <bottom/>
      <diagonal/>
    </border>
    <border>
      <left style="medium">
        <color indexed="64"/>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double">
        <color indexed="64"/>
      </bottom>
      <diagonal/>
    </border>
    <border>
      <left style="thin">
        <color rgb="FF000000"/>
      </left>
      <right style="medium">
        <color indexed="64"/>
      </right>
      <top style="thin">
        <color rgb="FF000000"/>
      </top>
      <bottom style="double">
        <color indexed="64"/>
      </bottom>
      <diagonal/>
    </border>
    <border>
      <left style="medium">
        <color indexed="64"/>
      </left>
      <right style="thin">
        <color rgb="FF000000"/>
      </right>
      <top/>
      <bottom style="medium">
        <color indexed="64"/>
      </bottom>
      <diagonal/>
    </border>
    <border>
      <left style="thin">
        <color rgb="FF000000"/>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s>
  <cellStyleXfs count="4">
    <xf numFmtId="0" fontId="0" fillId="0" borderId="0">
      <alignment vertical="center"/>
    </xf>
    <xf numFmtId="0" fontId="1" fillId="0" borderId="0" applyNumberFormat="0" applyFill="0" applyBorder="0" applyAlignment="0" applyProtection="0">
      <alignment vertical="center"/>
    </xf>
    <xf numFmtId="0" fontId="6" fillId="0" borderId="0"/>
    <xf numFmtId="0" fontId="16" fillId="0" borderId="0"/>
  </cellStyleXfs>
  <cellXfs count="98">
    <xf numFmtId="0" fontId="0" fillId="0" borderId="0" xfId="0">
      <alignment vertical="center"/>
    </xf>
    <xf numFmtId="0" fontId="4" fillId="3" borderId="0" xfId="0" applyFont="1" applyFill="1" applyAlignment="1">
      <alignment horizontal="center" vertical="center"/>
    </xf>
    <xf numFmtId="0" fontId="0" fillId="0" borderId="0" xfId="0" applyAlignment="1">
      <alignment horizontal="left" vertical="center"/>
    </xf>
    <xf numFmtId="0" fontId="5" fillId="3" borderId="0" xfId="0" applyFont="1" applyFill="1">
      <alignment vertical="center"/>
    </xf>
    <xf numFmtId="0" fontId="7" fillId="4" borderId="6" xfId="2" applyFont="1" applyFill="1" applyBorder="1" applyAlignment="1">
      <alignment horizontal="center" vertical="center" wrapText="1"/>
    </xf>
    <xf numFmtId="0" fontId="7" fillId="0" borderId="7" xfId="2" applyFont="1" applyBorder="1" applyAlignment="1">
      <alignment horizontal="center" vertical="center" wrapText="1"/>
    </xf>
    <xf numFmtId="0" fontId="7" fillId="0" borderId="0" xfId="2" applyFont="1" applyAlignment="1">
      <alignment horizontal="center" vertical="center" wrapText="1"/>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176" fontId="9" fillId="0" borderId="10" xfId="0" applyNumberFormat="1" applyFont="1" applyBorder="1" applyAlignment="1">
      <alignment horizontal="center" vertical="center"/>
    </xf>
    <xf numFmtId="176" fontId="9" fillId="3" borderId="0" xfId="0" applyNumberFormat="1" applyFont="1" applyFill="1" applyAlignment="1">
      <alignment horizontal="center" vertical="center"/>
    </xf>
    <xf numFmtId="0" fontId="10" fillId="4" borderId="6" xfId="2" applyFont="1" applyFill="1" applyBorder="1" applyAlignment="1">
      <alignment horizontal="center" vertical="center" wrapText="1"/>
    </xf>
    <xf numFmtId="0" fontId="11" fillId="4" borderId="6" xfId="2" applyFont="1" applyFill="1" applyBorder="1" applyAlignment="1">
      <alignment horizontal="center" vertical="center" wrapText="1"/>
    </xf>
    <xf numFmtId="0" fontId="7" fillId="4" borderId="11" xfId="2" applyFont="1" applyFill="1" applyBorder="1" applyAlignment="1">
      <alignment horizontal="center" vertical="center" wrapText="1"/>
    </xf>
    <xf numFmtId="0" fontId="7" fillId="0" borderId="12" xfId="2" applyFont="1" applyBorder="1" applyAlignment="1">
      <alignment horizontal="center" vertical="center" wrapText="1"/>
    </xf>
    <xf numFmtId="0" fontId="12" fillId="6" borderId="13" xfId="2" applyFont="1" applyFill="1" applyBorder="1" applyAlignment="1">
      <alignment horizontal="center" vertical="center" wrapText="1"/>
    </xf>
    <xf numFmtId="0" fontId="7" fillId="0" borderId="14" xfId="2" applyFont="1" applyBorder="1" applyAlignment="1">
      <alignment horizontal="center" vertical="center" wrapText="1"/>
    </xf>
    <xf numFmtId="177" fontId="9" fillId="0" borderId="17" xfId="0" applyNumberFormat="1" applyFont="1" applyBorder="1" applyAlignment="1">
      <alignment horizontal="center" vertical="center"/>
    </xf>
    <xf numFmtId="177" fontId="9" fillId="3" borderId="0" xfId="0" applyNumberFormat="1" applyFont="1" applyFill="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0" fillId="3" borderId="0" xfId="0" applyFill="1">
      <alignment vertical="center"/>
    </xf>
    <xf numFmtId="0" fontId="14" fillId="7" borderId="18" xfId="0" applyFont="1" applyFill="1" applyBorder="1" applyAlignment="1">
      <alignment horizontal="center" vertical="center" wrapText="1"/>
    </xf>
    <xf numFmtId="0" fontId="15" fillId="7" borderId="18" xfId="0" applyFont="1" applyFill="1" applyBorder="1" applyAlignment="1">
      <alignment horizontal="center" vertical="center" wrapText="1"/>
    </xf>
    <xf numFmtId="0" fontId="17" fillId="8" borderId="18" xfId="3" applyFont="1" applyFill="1" applyBorder="1" applyAlignment="1">
      <alignment horizontal="center" vertical="center" wrapText="1"/>
    </xf>
    <xf numFmtId="0" fontId="0" fillId="10" borderId="0" xfId="0" applyFill="1">
      <alignment vertical="center"/>
    </xf>
    <xf numFmtId="0" fontId="14" fillId="7" borderId="18" xfId="0" applyFont="1" applyFill="1" applyBorder="1" applyAlignment="1">
      <alignment horizontal="center" vertical="center"/>
    </xf>
    <xf numFmtId="0" fontId="21" fillId="3" borderId="18" xfId="0" applyFont="1" applyFill="1" applyBorder="1" applyAlignment="1">
      <alignment horizontal="left" vertical="center" wrapText="1"/>
    </xf>
    <xf numFmtId="0" fontId="18" fillId="3" borderId="18" xfId="0" applyFont="1" applyFill="1" applyBorder="1" applyAlignment="1">
      <alignment horizontal="left" vertical="center" wrapText="1"/>
    </xf>
    <xf numFmtId="0" fontId="18" fillId="3" borderId="18" xfId="0" applyFont="1" applyFill="1" applyBorder="1" applyAlignment="1">
      <alignment horizontal="center" vertical="center"/>
    </xf>
    <xf numFmtId="0" fontId="13" fillId="0" borderId="18" xfId="1" applyFont="1" applyBorder="1" applyAlignment="1">
      <alignment horizontal="center" vertical="center"/>
    </xf>
    <xf numFmtId="0" fontId="18" fillId="3" borderId="18" xfId="0" applyFont="1" applyFill="1" applyBorder="1">
      <alignment vertical="center"/>
    </xf>
    <xf numFmtId="0" fontId="18" fillId="3" borderId="20" xfId="0" applyFont="1" applyFill="1" applyBorder="1" applyAlignment="1">
      <alignment horizontal="center" vertical="center" wrapText="1"/>
    </xf>
    <xf numFmtId="0" fontId="18" fillId="3" borderId="18" xfId="0" applyFont="1" applyFill="1" applyBorder="1" applyAlignment="1">
      <alignment vertical="center" wrapText="1"/>
    </xf>
    <xf numFmtId="0" fontId="1" fillId="3" borderId="18" xfId="1" applyFill="1" applyBorder="1" applyAlignment="1">
      <alignment horizontal="center" vertical="center" wrapText="1"/>
    </xf>
    <xf numFmtId="0" fontId="1" fillId="3" borderId="18" xfId="1" applyFill="1" applyBorder="1" applyAlignment="1">
      <alignment horizontal="center" vertical="center"/>
    </xf>
    <xf numFmtId="0" fontId="1" fillId="3" borderId="0" xfId="1" applyFill="1" applyAlignment="1">
      <alignment horizontal="center" vertical="center"/>
    </xf>
    <xf numFmtId="0" fontId="1" fillId="3" borderId="18" xfId="1" applyFill="1" applyBorder="1">
      <alignment vertical="center"/>
    </xf>
    <xf numFmtId="0" fontId="1" fillId="0" borderId="0" xfId="1" applyAlignment="1">
      <alignment horizontal="left" vertical="center" wrapText="1" indent="1"/>
    </xf>
    <xf numFmtId="0" fontId="9" fillId="0" borderId="0" xfId="0" applyFont="1" applyAlignment="1">
      <alignment vertical="center" wrapText="1"/>
    </xf>
    <xf numFmtId="0" fontId="2" fillId="2" borderId="0" xfId="0" applyFont="1" applyFill="1" applyAlignment="1">
      <alignment horizontal="center" vertical="center"/>
    </xf>
    <xf numFmtId="177" fontId="9" fillId="0" borderId="24" xfId="0" applyNumberFormat="1" applyFont="1" applyBorder="1" applyAlignment="1">
      <alignment horizontal="center" vertical="center"/>
    </xf>
    <xf numFmtId="177" fontId="9" fillId="11" borderId="25" xfId="0" applyNumberFormat="1" applyFont="1" applyFill="1" applyBorder="1" applyAlignment="1">
      <alignment horizontal="center" vertical="center"/>
    </xf>
    <xf numFmtId="0" fontId="0" fillId="3" borderId="26" xfId="0" applyFill="1" applyBorder="1">
      <alignment vertical="center"/>
    </xf>
    <xf numFmtId="49" fontId="19" fillId="3" borderId="18" xfId="0" applyNumberFormat="1" applyFont="1" applyFill="1" applyBorder="1" applyAlignment="1">
      <alignment horizontal="center" vertical="center"/>
    </xf>
    <xf numFmtId="0" fontId="20" fillId="0" borderId="18" xfId="0" applyFont="1" applyBorder="1" applyAlignment="1">
      <alignment horizontal="center" vertical="center" wrapText="1"/>
    </xf>
    <xf numFmtId="0" fontId="20" fillId="0" borderId="18" xfId="0" applyFont="1" applyBorder="1" applyAlignment="1">
      <alignment horizontal="left" vertical="center" wrapText="1"/>
    </xf>
    <xf numFmtId="0" fontId="11" fillId="4" borderId="27" xfId="2" applyFont="1" applyFill="1" applyBorder="1" applyAlignment="1">
      <alignment horizontal="center" vertical="center" wrapText="1"/>
    </xf>
    <xf numFmtId="0" fontId="7" fillId="0" borderId="28" xfId="2" applyFont="1" applyBorder="1" applyAlignment="1">
      <alignment horizontal="center" vertical="center" wrapText="1"/>
    </xf>
    <xf numFmtId="0" fontId="9" fillId="0" borderId="18" xfId="0" applyFont="1" applyBorder="1" applyAlignment="1">
      <alignment horizontal="center" vertical="center" wrapText="1"/>
    </xf>
    <xf numFmtId="0" fontId="18" fillId="3" borderId="18" xfId="0" applyFont="1" applyFill="1" applyBorder="1" applyAlignment="1">
      <alignment horizontal="center" vertical="center" wrapText="1"/>
    </xf>
    <xf numFmtId="0" fontId="14" fillId="3" borderId="18" xfId="0" applyFont="1" applyFill="1" applyBorder="1" applyAlignment="1">
      <alignment horizontal="left" vertical="center" wrapText="1"/>
    </xf>
    <xf numFmtId="49" fontId="19" fillId="3" borderId="18" xfId="0" applyNumberFormat="1" applyFont="1" applyFill="1" applyBorder="1" applyAlignment="1">
      <alignment horizontal="center" vertical="center" wrapText="1"/>
    </xf>
    <xf numFmtId="0" fontId="22" fillId="0" borderId="18" xfId="0" applyFont="1" applyBorder="1" applyAlignment="1">
      <alignment horizontal="center" vertical="center"/>
    </xf>
    <xf numFmtId="0" fontId="1" fillId="0" borderId="18" xfId="1" applyBorder="1">
      <alignment vertical="center"/>
    </xf>
    <xf numFmtId="0" fontId="18" fillId="0" borderId="18" xfId="0" applyFont="1" applyBorder="1" applyAlignment="1">
      <alignment horizontal="left" vertical="center" wrapText="1"/>
    </xf>
    <xf numFmtId="49" fontId="19" fillId="3" borderId="19" xfId="0" applyNumberFormat="1" applyFont="1" applyFill="1" applyBorder="1" applyAlignment="1">
      <alignment horizontal="center" vertical="center"/>
    </xf>
    <xf numFmtId="49" fontId="19" fillId="3" borderId="20" xfId="0" applyNumberFormat="1" applyFont="1" applyFill="1" applyBorder="1" applyAlignment="1">
      <alignment horizontal="center" vertical="center"/>
    </xf>
    <xf numFmtId="49" fontId="19" fillId="3" borderId="21" xfId="0" applyNumberFormat="1" applyFont="1" applyFill="1" applyBorder="1" applyAlignment="1">
      <alignment horizontal="center" vertical="center"/>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21" xfId="0" applyFont="1" applyBorder="1" applyAlignment="1">
      <alignment horizontal="center" vertical="center" wrapText="1"/>
    </xf>
    <xf numFmtId="0" fontId="14" fillId="9" borderId="18" xfId="0" applyFont="1" applyFill="1" applyBorder="1" applyAlignment="1">
      <alignment horizontal="left"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49" fontId="19" fillId="3" borderId="19" xfId="0" applyNumberFormat="1" applyFont="1" applyFill="1" applyBorder="1" applyAlignment="1">
      <alignment horizontal="center" vertical="center" wrapText="1"/>
    </xf>
    <xf numFmtId="49" fontId="19" fillId="3" borderId="20" xfId="0" applyNumberFormat="1" applyFont="1" applyFill="1" applyBorder="1" applyAlignment="1">
      <alignment horizontal="center" vertical="center" wrapText="1"/>
    </xf>
    <xf numFmtId="49" fontId="19" fillId="3" borderId="21" xfId="0" applyNumberFormat="1" applyFont="1" applyFill="1" applyBorder="1" applyAlignment="1">
      <alignment horizontal="center" vertical="center" wrapText="1"/>
    </xf>
    <xf numFmtId="0" fontId="14" fillId="9" borderId="22" xfId="0" applyFont="1" applyFill="1" applyBorder="1" applyAlignment="1">
      <alignment horizontal="left" vertical="center" wrapText="1"/>
    </xf>
    <xf numFmtId="0" fontId="14" fillId="9" borderId="9" xfId="0" applyFont="1" applyFill="1" applyBorder="1" applyAlignment="1">
      <alignment horizontal="left" vertical="center" wrapText="1"/>
    </xf>
    <xf numFmtId="0" fontId="14" fillId="9" borderId="23" xfId="0" applyFont="1" applyFill="1" applyBorder="1" applyAlignment="1">
      <alignment horizontal="left" vertical="center" wrapText="1"/>
    </xf>
    <xf numFmtId="0" fontId="0" fillId="0" borderId="19" xfId="0" applyBorder="1" applyAlignment="1">
      <alignment horizontal="center" vertical="center" wrapText="1"/>
    </xf>
    <xf numFmtId="0" fontId="8" fillId="5" borderId="15" xfId="0" applyFont="1" applyFill="1" applyBorder="1" applyAlignment="1">
      <alignment horizontal="center" vertical="center"/>
    </xf>
    <xf numFmtId="0" fontId="8" fillId="5" borderId="16" xfId="0" applyFont="1" applyFill="1" applyBorder="1" applyAlignment="1">
      <alignment horizontal="center" vertical="center"/>
    </xf>
    <xf numFmtId="0" fontId="18" fillId="3" borderId="19"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9" xfId="0" applyFont="1" applyFill="1" applyBorder="1" applyAlignment="1">
      <alignment horizontal="center" vertical="center"/>
    </xf>
    <xf numFmtId="0" fontId="18" fillId="3" borderId="21" xfId="0" applyFont="1" applyFill="1" applyBorder="1" applyAlignment="1">
      <alignment horizontal="center" vertical="center" wrapText="1"/>
    </xf>
    <xf numFmtId="0" fontId="0" fillId="0" borderId="21" xfId="0" applyBorder="1" applyAlignment="1">
      <alignment vertical="center" wrapText="1"/>
    </xf>
    <xf numFmtId="0" fontId="0" fillId="0" borderId="20" xfId="0" applyBorder="1" applyAlignment="1">
      <alignment horizontal="center" vertical="center"/>
    </xf>
    <xf numFmtId="0" fontId="0" fillId="0" borderId="21" xfId="0" applyBorder="1" applyAlignment="1">
      <alignment horizontal="center"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21" xfId="0" applyFont="1" applyBorder="1" applyAlignment="1">
      <alignment horizontal="center" vertical="center"/>
    </xf>
    <xf numFmtId="0" fontId="23" fillId="0" borderId="19" xfId="0" applyFont="1" applyBorder="1" applyAlignment="1">
      <alignment horizontal="center" vertical="center"/>
    </xf>
    <xf numFmtId="0" fontId="9" fillId="0" borderId="19" xfId="0" applyFont="1" applyBorder="1" applyAlignment="1">
      <alignment horizontal="left" vertical="center" wrapText="1"/>
    </xf>
    <xf numFmtId="0" fontId="0" fillId="0" borderId="21" xfId="0" applyBorder="1" applyAlignment="1">
      <alignment horizontal="left" vertical="center" wrapText="1"/>
    </xf>
    <xf numFmtId="0" fontId="24" fillId="0" borderId="20" xfId="0" applyFont="1" applyBorder="1" applyAlignment="1">
      <alignment horizontal="center" vertical="center" wrapText="1"/>
    </xf>
    <xf numFmtId="0" fontId="24" fillId="0" borderId="21" xfId="0" applyFont="1" applyBorder="1" applyAlignment="1">
      <alignment horizontal="center" vertical="center" wrapText="1"/>
    </xf>
  </cellXfs>
  <cellStyles count="4">
    <cellStyle name="표준" xfId="0" builtinId="0"/>
    <cellStyle name="표준 12" xfId="3" xr:uid="{22101C90-6FB8-4C4C-AB51-4E5A680406E9}"/>
    <cellStyle name="표준 7 3" xfId="2" xr:uid="{793B6C1B-180D-4113-93B3-F900EC94B466}"/>
    <cellStyle name="하이퍼링크" xfId="1" builtinId="8"/>
  </cellStyles>
  <dxfs count="810">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00FF"/>
      </font>
    </dxf>
    <dxf>
      <fill>
        <patternFill>
          <bgColor theme="0" tint="-4.9989318521683403E-2"/>
        </patternFill>
      </fill>
    </dxf>
    <dxf>
      <font>
        <b/>
        <i val="0"/>
        <color rgb="FFFF0000"/>
      </font>
      <fill>
        <patternFill>
          <bgColor theme="9"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00FF"/>
      </font>
    </dxf>
    <dxf>
      <fill>
        <patternFill>
          <bgColor theme="0" tint="-4.9989318521683403E-2"/>
        </patternFill>
      </fill>
    </dxf>
    <dxf>
      <font>
        <b/>
        <i val="0"/>
        <color rgb="FFFF0000"/>
      </font>
      <fill>
        <patternFill>
          <bgColor theme="9" tint="0.79998168889431442"/>
        </patternFill>
      </fill>
    </dxf>
    <dxf>
      <font>
        <b/>
        <i val="0"/>
        <color rgb="FF0070C0"/>
      </font>
    </dxf>
    <dxf>
      <font>
        <b/>
        <i val="0"/>
        <color rgb="FFFF0000"/>
      </font>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00FF"/>
      </font>
    </dxf>
    <dxf>
      <fill>
        <patternFill>
          <bgColor theme="0" tint="-4.9989318521683403E-2"/>
        </patternFill>
      </fill>
    </dxf>
    <dxf>
      <font>
        <b/>
        <i val="0"/>
        <color rgb="FFFF0000"/>
      </font>
      <fill>
        <patternFill>
          <bgColor theme="9" tint="0.79998168889431442"/>
        </patternFill>
      </fill>
    </dxf>
    <dxf>
      <font>
        <b/>
        <i val="0"/>
        <color rgb="FF0070C0"/>
      </font>
    </dxf>
    <dxf>
      <font>
        <b/>
        <i val="0"/>
        <color rgb="FFFF0000"/>
      </font>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00FF"/>
      </font>
    </dxf>
    <dxf>
      <fill>
        <patternFill>
          <bgColor theme="0" tint="-4.9989318521683403E-2"/>
        </patternFill>
      </fill>
    </dxf>
    <dxf>
      <font>
        <b/>
        <i val="0"/>
        <color rgb="FFFF0000"/>
      </font>
      <fill>
        <patternFill>
          <bgColor theme="9"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00FF"/>
      </font>
    </dxf>
    <dxf>
      <fill>
        <patternFill>
          <bgColor theme="0" tint="-4.9989318521683403E-2"/>
        </patternFill>
      </fill>
    </dxf>
    <dxf>
      <font>
        <b/>
        <i val="0"/>
        <color rgb="FFFF0000"/>
      </font>
      <fill>
        <patternFill>
          <bgColor theme="9" tint="0.79998168889431442"/>
        </patternFill>
      </fill>
    </dxf>
    <dxf>
      <font>
        <b/>
        <i val="0"/>
        <color rgb="FF0070C0"/>
      </font>
    </dxf>
    <dxf>
      <font>
        <b/>
        <i val="0"/>
        <color rgb="FFFF0000"/>
      </font>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70C0"/>
      </font>
    </dxf>
    <dxf>
      <font>
        <b/>
        <i val="0"/>
        <color rgb="FFFF0000"/>
      </font>
    </dxf>
    <dxf>
      <fill>
        <patternFill>
          <bgColor theme="9" tint="0.39994506668294322"/>
        </patternFill>
      </fill>
    </dxf>
    <dxf>
      <fill>
        <patternFill>
          <bgColor theme="9" tint="0.39994506668294322"/>
        </patternFill>
      </fill>
    </dxf>
    <dxf>
      <font>
        <color rgb="FFFF0000"/>
      </font>
      <fill>
        <patternFill>
          <bgColor theme="5" tint="0.79998168889431442"/>
        </patternFill>
      </fill>
    </dxf>
    <dxf>
      <font>
        <b/>
        <i val="0"/>
        <color rgb="FF0000FF"/>
      </font>
    </dxf>
    <dxf>
      <fill>
        <patternFill>
          <bgColor theme="0" tint="-4.9989318521683403E-2"/>
        </patternFill>
      </fill>
    </dxf>
    <dxf>
      <font>
        <b/>
        <i val="0"/>
        <color rgb="FFFF0000"/>
      </font>
      <fill>
        <patternFill>
          <bgColor theme="9" tint="0.79998168889431442"/>
        </patternFill>
      </fill>
    </dxf>
    <dxf>
      <font>
        <b/>
        <i val="0"/>
        <condense val="0"/>
        <extend val="0"/>
        <color indexed="9"/>
      </font>
      <fill>
        <patternFill patternType="solid">
          <bgColor indexed="11"/>
        </patternFill>
      </fill>
    </dxf>
    <dxf>
      <font>
        <b/>
        <i val="0"/>
        <condense val="0"/>
        <extend val="0"/>
        <color indexed="9"/>
      </font>
      <fill>
        <patternFill patternType="solid">
          <bgColor indexed="10"/>
        </patternFill>
      </fill>
    </dxf>
    <dxf>
      <fill>
        <patternFill>
          <bgColor theme="9" tint="0.39994506668294322"/>
        </patternFill>
      </fill>
    </dxf>
    <dxf>
      <fill>
        <patternFill>
          <bgColor theme="9" tint="0.39994506668294322"/>
        </patternFill>
      </fill>
    </dxf>
    <dxf>
      <font>
        <color rgb="FFFF0000"/>
      </font>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38EB0-D0D2-44E5-9E43-1882A2A2BE0E}">
  <dimension ref="A1:AB507"/>
  <sheetViews>
    <sheetView tabSelected="1" zoomScaleNormal="100" workbookViewId="0">
      <selection activeCell="A8" sqref="A8"/>
    </sheetView>
  </sheetViews>
  <sheetFormatPr defaultRowHeight="13.5"/>
  <cols>
    <col min="1" max="1" width="8.5703125" style="20" customWidth="1"/>
    <col min="2" max="2" width="22.28515625" style="39" customWidth="1"/>
    <col min="3" max="3" width="29.7109375" style="39" customWidth="1"/>
    <col min="4" max="4" width="42.85546875" style="2" customWidth="1"/>
    <col min="5" max="5" width="47.42578125" style="2" customWidth="1"/>
    <col min="6" max="6" width="68.42578125" style="2" customWidth="1"/>
    <col min="7" max="7" width="12.140625" customWidth="1"/>
    <col min="8" max="8" width="12.140625" style="19" customWidth="1"/>
    <col min="9" max="9" width="17" style="20" customWidth="1"/>
    <col min="10" max="10" width="30.7109375" style="25" customWidth="1"/>
    <col min="11" max="28" width="9.140625" style="25"/>
  </cols>
  <sheetData>
    <row r="1" spans="1:10" customFormat="1" ht="16.5">
      <c r="A1" s="79" t="s">
        <v>0</v>
      </c>
      <c r="B1" s="80"/>
      <c r="C1" s="1"/>
      <c r="D1" s="2"/>
      <c r="E1" s="2"/>
      <c r="F1" s="2"/>
      <c r="G1" s="81" t="s">
        <v>1</v>
      </c>
      <c r="H1" s="82"/>
      <c r="I1" s="83"/>
      <c r="J1" s="3"/>
    </row>
    <row r="2" spans="1:10" customFormat="1">
      <c r="A2" s="4" t="s">
        <v>2</v>
      </c>
      <c r="B2" s="5">
        <f>COUNTIF(G:G, "=Pass")</f>
        <v>0</v>
      </c>
      <c r="C2" s="6"/>
      <c r="F2" s="2"/>
      <c r="G2" s="84" t="s">
        <v>3</v>
      </c>
      <c r="H2" s="85"/>
      <c r="I2" s="9"/>
      <c r="J2" s="10"/>
    </row>
    <row r="3" spans="1:10" customFormat="1">
      <c r="A3" s="11" t="s">
        <v>4</v>
      </c>
      <c r="B3" s="5">
        <f>COUNTIF(G:G, "=Fail")</f>
        <v>0</v>
      </c>
      <c r="C3" s="6"/>
      <c r="F3" s="2"/>
      <c r="G3" s="84"/>
      <c r="H3" s="85"/>
      <c r="I3" s="9"/>
      <c r="J3" s="10"/>
    </row>
    <row r="4" spans="1:10" customFormat="1">
      <c r="A4" s="12" t="s">
        <v>5</v>
      </c>
      <c r="B4" s="5">
        <f>COUNTIF(G:G, "=N/A")</f>
        <v>0</v>
      </c>
      <c r="C4" s="6"/>
      <c r="F4" s="2"/>
      <c r="G4" s="84"/>
      <c r="H4" s="85"/>
      <c r="I4" s="9"/>
      <c r="J4" s="10"/>
    </row>
    <row r="5" spans="1:10" customFormat="1" ht="14.25" thickBot="1">
      <c r="A5" s="13" t="s">
        <v>6</v>
      </c>
      <c r="B5" s="14">
        <f>COUNTIF(G:G, "=N/T")</f>
        <v>0</v>
      </c>
      <c r="C5" s="6"/>
      <c r="F5" s="2"/>
      <c r="G5" s="84"/>
      <c r="H5" s="85"/>
      <c r="I5" s="9"/>
      <c r="J5" s="10"/>
    </row>
    <row r="6" spans="1:10" customFormat="1" ht="15" thickTop="1" thickBot="1">
      <c r="A6" s="15" t="s">
        <v>7</v>
      </c>
      <c r="B6" s="16">
        <f>SUM(B2:B5)</f>
        <v>0</v>
      </c>
      <c r="C6" s="6"/>
      <c r="F6" s="2"/>
      <c r="G6" s="75"/>
      <c r="H6" s="76"/>
      <c r="I6" s="17"/>
      <c r="J6" s="18"/>
    </row>
    <row r="7" spans="1:10" customFormat="1">
      <c r="F7" s="2"/>
      <c r="H7" s="19"/>
      <c r="I7" s="20"/>
      <c r="J7" s="21"/>
    </row>
    <row r="8" spans="1:10" customFormat="1">
      <c r="A8" s="22" t="s">
        <v>8</v>
      </c>
      <c r="B8" s="22" t="s">
        <v>9</v>
      </c>
      <c r="C8" s="22" t="s">
        <v>10</v>
      </c>
      <c r="D8" s="22" t="s">
        <v>793</v>
      </c>
      <c r="E8" s="22" t="s">
        <v>792</v>
      </c>
      <c r="F8" s="22" t="s">
        <v>794</v>
      </c>
      <c r="G8" s="22" t="s">
        <v>11</v>
      </c>
      <c r="H8" s="23" t="s">
        <v>795</v>
      </c>
      <c r="I8" s="22" t="s">
        <v>12</v>
      </c>
      <c r="J8" s="24" t="s">
        <v>796</v>
      </c>
    </row>
    <row r="9" spans="1:10" s="25" customFormat="1">
      <c r="A9" s="62" t="s">
        <v>13</v>
      </c>
      <c r="B9" s="62"/>
      <c r="C9" s="62"/>
      <c r="D9" s="62"/>
      <c r="E9" s="62"/>
      <c r="F9" s="62"/>
      <c r="G9" s="62"/>
      <c r="H9" s="62"/>
      <c r="I9" s="62"/>
      <c r="J9" s="62"/>
    </row>
    <row r="10" spans="1:10" s="25" customFormat="1" ht="24">
      <c r="A10" s="26">
        <v>1</v>
      </c>
      <c r="B10" s="77" t="s">
        <v>14</v>
      </c>
      <c r="C10" s="56" t="s">
        <v>15</v>
      </c>
      <c r="D10" s="59" t="s">
        <v>248</v>
      </c>
      <c r="E10" s="27" t="s">
        <v>262</v>
      </c>
      <c r="F10" s="28" t="s">
        <v>632</v>
      </c>
      <c r="G10" s="29"/>
      <c r="H10" s="30"/>
      <c r="I10" s="29"/>
      <c r="J10" s="31"/>
    </row>
    <row r="11" spans="1:10" s="25" customFormat="1">
      <c r="A11" s="26">
        <v>2</v>
      </c>
      <c r="B11" s="78"/>
      <c r="C11" s="57"/>
      <c r="D11" s="60"/>
      <c r="E11" s="27" t="s">
        <v>263</v>
      </c>
      <c r="F11" s="28" t="s">
        <v>631</v>
      </c>
      <c r="G11" s="29"/>
      <c r="H11" s="30"/>
      <c r="I11" s="29"/>
      <c r="J11" s="31"/>
    </row>
    <row r="12" spans="1:10" s="25" customFormat="1">
      <c r="A12" s="26">
        <v>3</v>
      </c>
      <c r="B12" s="78"/>
      <c r="C12" s="57"/>
      <c r="D12" s="60"/>
      <c r="E12" s="27" t="s">
        <v>264</v>
      </c>
      <c r="F12" s="28" t="s">
        <v>633</v>
      </c>
      <c r="G12" s="29"/>
      <c r="H12" s="30"/>
      <c r="I12" s="29"/>
      <c r="J12" s="31"/>
    </row>
    <row r="13" spans="1:10" s="25" customFormat="1">
      <c r="A13" s="26">
        <v>4</v>
      </c>
      <c r="B13" s="78"/>
      <c r="C13" s="57"/>
      <c r="D13" s="60"/>
      <c r="E13" s="27" t="s">
        <v>267</v>
      </c>
      <c r="F13" s="28" t="s">
        <v>634</v>
      </c>
      <c r="G13" s="29"/>
      <c r="H13" s="30"/>
      <c r="I13" s="29"/>
      <c r="J13" s="31"/>
    </row>
    <row r="14" spans="1:10" s="25" customFormat="1">
      <c r="A14" s="26">
        <v>5</v>
      </c>
      <c r="B14" s="78"/>
      <c r="C14" s="57"/>
      <c r="D14" s="60"/>
      <c r="E14" s="27" t="s">
        <v>266</v>
      </c>
      <c r="F14" s="28" t="s">
        <v>635</v>
      </c>
      <c r="G14" s="29"/>
      <c r="H14" s="30"/>
      <c r="I14" s="29"/>
      <c r="J14" s="31"/>
    </row>
    <row r="15" spans="1:10" s="25" customFormat="1">
      <c r="A15" s="26">
        <v>6</v>
      </c>
      <c r="B15" s="78"/>
      <c r="C15" s="57"/>
      <c r="D15" s="60"/>
      <c r="E15" s="27" t="s">
        <v>265</v>
      </c>
      <c r="F15" s="28" t="s">
        <v>636</v>
      </c>
      <c r="G15" s="29"/>
      <c r="H15" s="30"/>
      <c r="I15" s="29"/>
      <c r="J15" s="31"/>
    </row>
    <row r="16" spans="1:10" s="25" customFormat="1" ht="24">
      <c r="A16" s="26">
        <v>7</v>
      </c>
      <c r="B16" s="78"/>
      <c r="C16" s="57"/>
      <c r="D16" s="60"/>
      <c r="E16" s="27" t="s">
        <v>268</v>
      </c>
      <c r="F16" s="28" t="s">
        <v>637</v>
      </c>
      <c r="G16" s="29"/>
      <c r="H16" s="30"/>
      <c r="I16" s="29"/>
      <c r="J16" s="31"/>
    </row>
    <row r="17" spans="1:10" s="25" customFormat="1" ht="24">
      <c r="A17" s="26">
        <v>8</v>
      </c>
      <c r="B17" s="78"/>
      <c r="C17" s="57"/>
      <c r="D17" s="60"/>
      <c r="E17" s="27" t="s">
        <v>269</v>
      </c>
      <c r="F17" s="28" t="s">
        <v>638</v>
      </c>
      <c r="G17" s="29"/>
      <c r="H17" s="30"/>
      <c r="I17" s="29"/>
      <c r="J17" s="31"/>
    </row>
    <row r="18" spans="1:10" s="25" customFormat="1" ht="24">
      <c r="A18" s="26">
        <v>9</v>
      </c>
      <c r="B18" s="78"/>
      <c r="C18" s="57"/>
      <c r="D18" s="60"/>
      <c r="E18" s="27" t="s">
        <v>270</v>
      </c>
      <c r="F18" s="28" t="s">
        <v>639</v>
      </c>
      <c r="G18" s="29"/>
      <c r="H18" s="30"/>
      <c r="I18" s="29"/>
      <c r="J18" s="31"/>
    </row>
    <row r="19" spans="1:10" s="25" customFormat="1" ht="24">
      <c r="A19" s="26">
        <v>10</v>
      </c>
      <c r="B19" s="78"/>
      <c r="C19" s="57"/>
      <c r="D19" s="60"/>
      <c r="E19" s="27" t="s">
        <v>271</v>
      </c>
      <c r="F19" s="28" t="s">
        <v>640</v>
      </c>
      <c r="G19" s="29"/>
      <c r="H19" s="30"/>
      <c r="I19" s="29"/>
      <c r="J19" s="31"/>
    </row>
    <row r="20" spans="1:10" s="25" customFormat="1" ht="24">
      <c r="A20" s="26">
        <v>11</v>
      </c>
      <c r="B20" s="78"/>
      <c r="C20" s="58"/>
      <c r="D20" s="61"/>
      <c r="E20" s="27" t="s">
        <v>272</v>
      </c>
      <c r="F20" s="28" t="s">
        <v>641</v>
      </c>
      <c r="G20" s="29"/>
      <c r="H20" s="30"/>
      <c r="I20" s="29"/>
      <c r="J20" s="33"/>
    </row>
    <row r="21" spans="1:10" s="25" customFormat="1" ht="24">
      <c r="A21" s="26">
        <v>12</v>
      </c>
      <c r="B21" s="78"/>
      <c r="C21" s="56" t="s">
        <v>16</v>
      </c>
      <c r="D21" s="59" t="s">
        <v>252</v>
      </c>
      <c r="E21" s="27" t="s">
        <v>262</v>
      </c>
      <c r="F21" s="28" t="s">
        <v>632</v>
      </c>
      <c r="G21" s="29"/>
      <c r="H21" s="30"/>
      <c r="I21" s="29"/>
      <c r="J21" s="31"/>
    </row>
    <row r="22" spans="1:10" s="25" customFormat="1">
      <c r="A22" s="26">
        <v>13</v>
      </c>
      <c r="B22" s="78"/>
      <c r="C22" s="57"/>
      <c r="D22" s="60"/>
      <c r="E22" s="27" t="s">
        <v>263</v>
      </c>
      <c r="F22" s="28" t="s">
        <v>631</v>
      </c>
      <c r="G22" s="29"/>
      <c r="H22" s="30"/>
      <c r="I22" s="29"/>
      <c r="J22" s="31"/>
    </row>
    <row r="23" spans="1:10" s="25" customFormat="1">
      <c r="A23" s="26">
        <v>14</v>
      </c>
      <c r="B23" s="78"/>
      <c r="C23" s="57"/>
      <c r="D23" s="60"/>
      <c r="E23" s="27" t="s">
        <v>264</v>
      </c>
      <c r="F23" s="28" t="s">
        <v>633</v>
      </c>
      <c r="G23" s="29"/>
      <c r="H23" s="30"/>
      <c r="I23" s="29"/>
      <c r="J23" s="31"/>
    </row>
    <row r="24" spans="1:10" s="25" customFormat="1">
      <c r="A24" s="26">
        <v>15</v>
      </c>
      <c r="B24" s="78"/>
      <c r="C24" s="57"/>
      <c r="D24" s="60"/>
      <c r="E24" s="27" t="s">
        <v>267</v>
      </c>
      <c r="F24" s="28" t="s">
        <v>634</v>
      </c>
      <c r="G24" s="29"/>
      <c r="H24" s="30"/>
      <c r="I24" s="29"/>
      <c r="J24" s="31"/>
    </row>
    <row r="25" spans="1:10" s="25" customFormat="1">
      <c r="A25" s="26">
        <v>16</v>
      </c>
      <c r="B25" s="78"/>
      <c r="C25" s="57"/>
      <c r="D25" s="60"/>
      <c r="E25" s="27" t="s">
        <v>266</v>
      </c>
      <c r="F25" s="28" t="s">
        <v>635</v>
      </c>
      <c r="G25" s="29"/>
      <c r="H25" s="30"/>
      <c r="I25" s="29"/>
      <c r="J25" s="31"/>
    </row>
    <row r="26" spans="1:10" s="25" customFormat="1">
      <c r="A26" s="26">
        <v>17</v>
      </c>
      <c r="B26" s="78"/>
      <c r="C26" s="57"/>
      <c r="D26" s="60"/>
      <c r="E26" s="27" t="s">
        <v>265</v>
      </c>
      <c r="F26" s="28" t="s">
        <v>636</v>
      </c>
      <c r="G26" s="29"/>
      <c r="H26" s="30"/>
      <c r="I26" s="29"/>
      <c r="J26" s="31"/>
    </row>
    <row r="27" spans="1:10" s="25" customFormat="1" ht="24">
      <c r="A27" s="26">
        <v>18</v>
      </c>
      <c r="B27" s="78"/>
      <c r="C27" s="57"/>
      <c r="D27" s="60"/>
      <c r="E27" s="27" t="s">
        <v>268</v>
      </c>
      <c r="F27" s="28" t="s">
        <v>637</v>
      </c>
      <c r="G27" s="29"/>
      <c r="H27" s="30"/>
      <c r="I27" s="29"/>
      <c r="J27" s="31"/>
    </row>
    <row r="28" spans="1:10" s="25" customFormat="1" ht="24">
      <c r="A28" s="26">
        <v>19</v>
      </c>
      <c r="B28" s="78"/>
      <c r="C28" s="57"/>
      <c r="D28" s="60"/>
      <c r="E28" s="27" t="s">
        <v>269</v>
      </c>
      <c r="F28" s="28" t="s">
        <v>638</v>
      </c>
      <c r="G28" s="29"/>
      <c r="H28" s="30"/>
      <c r="I28" s="29"/>
      <c r="J28" s="31"/>
    </row>
    <row r="29" spans="1:10" s="25" customFormat="1" ht="24">
      <c r="A29" s="26">
        <v>20</v>
      </c>
      <c r="B29" s="78"/>
      <c r="C29" s="57"/>
      <c r="D29" s="60"/>
      <c r="E29" s="27" t="s">
        <v>270</v>
      </c>
      <c r="F29" s="28" t="s">
        <v>639</v>
      </c>
      <c r="G29" s="29"/>
      <c r="H29" s="30"/>
      <c r="I29" s="29"/>
      <c r="J29" s="31"/>
    </row>
    <row r="30" spans="1:10" s="25" customFormat="1" ht="24">
      <c r="A30" s="26">
        <v>21</v>
      </c>
      <c r="B30" s="78"/>
      <c r="C30" s="57"/>
      <c r="D30" s="60"/>
      <c r="E30" s="27" t="s">
        <v>271</v>
      </c>
      <c r="F30" s="28" t="s">
        <v>640</v>
      </c>
      <c r="G30" s="29"/>
      <c r="H30" s="30"/>
      <c r="I30" s="29"/>
      <c r="J30" s="31"/>
    </row>
    <row r="31" spans="1:10" s="25" customFormat="1" ht="24">
      <c r="A31" s="26">
        <v>22</v>
      </c>
      <c r="B31" s="78"/>
      <c r="C31" s="58"/>
      <c r="D31" s="61"/>
      <c r="E31" s="27" t="s">
        <v>272</v>
      </c>
      <c r="F31" s="28" t="s">
        <v>641</v>
      </c>
      <c r="G31" s="29"/>
      <c r="H31" s="30"/>
      <c r="I31" s="29"/>
      <c r="J31" s="31"/>
    </row>
    <row r="32" spans="1:10" s="25" customFormat="1" ht="24">
      <c r="A32" s="26">
        <v>23</v>
      </c>
      <c r="B32" s="78"/>
      <c r="C32" s="56" t="s">
        <v>17</v>
      </c>
      <c r="D32" s="59" t="s">
        <v>251</v>
      </c>
      <c r="E32" s="27" t="s">
        <v>262</v>
      </c>
      <c r="F32" s="28" t="s">
        <v>632</v>
      </c>
      <c r="G32" s="29"/>
      <c r="H32" s="30"/>
      <c r="I32" s="34"/>
      <c r="J32" s="31"/>
    </row>
    <row r="33" spans="1:10" s="25" customFormat="1">
      <c r="A33" s="26">
        <v>24</v>
      </c>
      <c r="B33" s="78"/>
      <c r="C33" s="57"/>
      <c r="D33" s="60"/>
      <c r="E33" s="27" t="s">
        <v>263</v>
      </c>
      <c r="F33" s="28" t="s">
        <v>631</v>
      </c>
      <c r="G33" s="29"/>
      <c r="H33" s="30"/>
      <c r="I33" s="35"/>
      <c r="J33" s="31"/>
    </row>
    <row r="34" spans="1:10" s="25" customFormat="1">
      <c r="A34" s="26">
        <v>25</v>
      </c>
      <c r="B34" s="78"/>
      <c r="C34" s="57"/>
      <c r="D34" s="60"/>
      <c r="E34" s="27" t="s">
        <v>264</v>
      </c>
      <c r="F34" s="28" t="s">
        <v>633</v>
      </c>
      <c r="G34" s="29"/>
      <c r="H34" s="30"/>
      <c r="I34" s="35"/>
      <c r="J34" s="31"/>
    </row>
    <row r="35" spans="1:10" s="25" customFormat="1">
      <c r="A35" s="26">
        <v>26</v>
      </c>
      <c r="B35" s="78"/>
      <c r="C35" s="57"/>
      <c r="D35" s="60"/>
      <c r="E35" s="27" t="s">
        <v>267</v>
      </c>
      <c r="F35" s="28" t="s">
        <v>634</v>
      </c>
      <c r="G35" s="29"/>
      <c r="H35" s="30"/>
      <c r="I35" s="35"/>
      <c r="J35" s="31"/>
    </row>
    <row r="36" spans="1:10" s="25" customFormat="1">
      <c r="A36" s="26">
        <v>27</v>
      </c>
      <c r="B36" s="78"/>
      <c r="C36" s="57"/>
      <c r="D36" s="60"/>
      <c r="E36" s="27" t="s">
        <v>266</v>
      </c>
      <c r="F36" s="28" t="s">
        <v>635</v>
      </c>
      <c r="G36" s="29"/>
      <c r="H36" s="30"/>
      <c r="I36" s="35"/>
      <c r="J36" s="31"/>
    </row>
    <row r="37" spans="1:10" s="25" customFormat="1">
      <c r="A37" s="26">
        <v>28</v>
      </c>
      <c r="B37" s="78"/>
      <c r="C37" s="57"/>
      <c r="D37" s="60"/>
      <c r="E37" s="27" t="s">
        <v>265</v>
      </c>
      <c r="F37" s="28" t="s">
        <v>636</v>
      </c>
      <c r="G37" s="29"/>
      <c r="H37" s="30"/>
      <c r="I37" s="35"/>
      <c r="J37" s="31"/>
    </row>
    <row r="38" spans="1:10" s="25" customFormat="1" ht="24">
      <c r="A38" s="26">
        <v>29</v>
      </c>
      <c r="B38" s="78"/>
      <c r="C38" s="57"/>
      <c r="D38" s="60"/>
      <c r="E38" s="27" t="s">
        <v>268</v>
      </c>
      <c r="F38" s="28" t="s">
        <v>637</v>
      </c>
      <c r="G38" s="29"/>
      <c r="H38" s="30"/>
      <c r="I38" s="35"/>
      <c r="J38" s="31"/>
    </row>
    <row r="39" spans="1:10" s="25" customFormat="1" ht="24">
      <c r="A39" s="26">
        <v>30</v>
      </c>
      <c r="B39" s="78"/>
      <c r="C39" s="57"/>
      <c r="D39" s="60"/>
      <c r="E39" s="27" t="s">
        <v>269</v>
      </c>
      <c r="F39" s="28" t="s">
        <v>638</v>
      </c>
      <c r="G39" s="29"/>
      <c r="H39" s="30"/>
      <c r="I39" s="35"/>
      <c r="J39" s="31"/>
    </row>
    <row r="40" spans="1:10" s="25" customFormat="1" ht="24">
      <c r="A40" s="26">
        <v>31</v>
      </c>
      <c r="B40" s="78"/>
      <c r="C40" s="57"/>
      <c r="D40" s="60"/>
      <c r="E40" s="27" t="s">
        <v>270</v>
      </c>
      <c r="F40" s="28" t="s">
        <v>639</v>
      </c>
      <c r="G40" s="29"/>
      <c r="H40" s="30"/>
      <c r="I40" s="35"/>
      <c r="J40" s="31"/>
    </row>
    <row r="41" spans="1:10" s="25" customFormat="1" ht="24">
      <c r="A41" s="26">
        <v>32</v>
      </c>
      <c r="B41" s="78"/>
      <c r="C41" s="57"/>
      <c r="D41" s="60"/>
      <c r="E41" s="27" t="s">
        <v>271</v>
      </c>
      <c r="F41" s="28" t="s">
        <v>640</v>
      </c>
      <c r="G41" s="29"/>
      <c r="H41" s="30"/>
      <c r="I41" s="35"/>
      <c r="J41" s="31"/>
    </row>
    <row r="42" spans="1:10" s="25" customFormat="1" ht="24">
      <c r="A42" s="26">
        <v>33</v>
      </c>
      <c r="B42" s="78"/>
      <c r="C42" s="58"/>
      <c r="D42" s="61"/>
      <c r="E42" s="27" t="s">
        <v>272</v>
      </c>
      <c r="F42" s="28" t="s">
        <v>641</v>
      </c>
      <c r="G42" s="29"/>
      <c r="H42" s="30"/>
      <c r="I42" s="35"/>
      <c r="J42" s="31"/>
    </row>
    <row r="43" spans="1:10" s="25" customFormat="1" ht="24">
      <c r="A43" s="26">
        <v>34</v>
      </c>
      <c r="B43" s="78"/>
      <c r="C43" s="56" t="s">
        <v>18</v>
      </c>
      <c r="D43" s="59" t="s">
        <v>250</v>
      </c>
      <c r="E43" s="27" t="s">
        <v>262</v>
      </c>
      <c r="F43" s="28" t="s">
        <v>632</v>
      </c>
      <c r="G43" s="29"/>
      <c r="H43" s="30"/>
      <c r="I43" s="29"/>
      <c r="J43" s="31"/>
    </row>
    <row r="44" spans="1:10" s="25" customFormat="1">
      <c r="A44" s="26">
        <v>35</v>
      </c>
      <c r="B44" s="78"/>
      <c r="C44" s="57"/>
      <c r="D44" s="60"/>
      <c r="E44" s="27" t="s">
        <v>263</v>
      </c>
      <c r="F44" s="28" t="s">
        <v>631</v>
      </c>
      <c r="G44" s="29"/>
      <c r="H44" s="30"/>
      <c r="I44" s="29"/>
      <c r="J44" s="31"/>
    </row>
    <row r="45" spans="1:10" s="25" customFormat="1">
      <c r="A45" s="26">
        <v>36</v>
      </c>
      <c r="B45" s="78"/>
      <c r="C45" s="57"/>
      <c r="D45" s="60"/>
      <c r="E45" s="27" t="s">
        <v>264</v>
      </c>
      <c r="F45" s="28" t="s">
        <v>633</v>
      </c>
      <c r="G45" s="29"/>
      <c r="H45" s="30"/>
      <c r="I45" s="29"/>
      <c r="J45" s="31"/>
    </row>
    <row r="46" spans="1:10" s="25" customFormat="1">
      <c r="A46" s="26">
        <v>37</v>
      </c>
      <c r="B46" s="78"/>
      <c r="C46" s="57"/>
      <c r="D46" s="60"/>
      <c r="E46" s="27" t="s">
        <v>267</v>
      </c>
      <c r="F46" s="28" t="s">
        <v>634</v>
      </c>
      <c r="G46" s="29"/>
      <c r="H46" s="30"/>
      <c r="I46" s="29"/>
      <c r="J46" s="31"/>
    </row>
    <row r="47" spans="1:10" s="25" customFormat="1">
      <c r="A47" s="26">
        <v>38</v>
      </c>
      <c r="B47" s="78"/>
      <c r="C47" s="57"/>
      <c r="D47" s="60"/>
      <c r="E47" s="27" t="s">
        <v>266</v>
      </c>
      <c r="F47" s="28" t="s">
        <v>635</v>
      </c>
      <c r="G47" s="29"/>
      <c r="H47" s="30"/>
      <c r="I47" s="29"/>
      <c r="J47" s="31"/>
    </row>
    <row r="48" spans="1:10" s="25" customFormat="1">
      <c r="A48" s="26">
        <v>39</v>
      </c>
      <c r="B48" s="78"/>
      <c r="C48" s="57"/>
      <c r="D48" s="60"/>
      <c r="E48" s="27" t="s">
        <v>265</v>
      </c>
      <c r="F48" s="28" t="s">
        <v>636</v>
      </c>
      <c r="G48" s="29"/>
      <c r="H48" s="30"/>
      <c r="I48" s="29"/>
      <c r="J48" s="31"/>
    </row>
    <row r="49" spans="1:10" s="25" customFormat="1" ht="24">
      <c r="A49" s="26">
        <v>40</v>
      </c>
      <c r="B49" s="78"/>
      <c r="C49" s="57"/>
      <c r="D49" s="60"/>
      <c r="E49" s="27" t="s">
        <v>268</v>
      </c>
      <c r="F49" s="28" t="s">
        <v>637</v>
      </c>
      <c r="G49" s="29"/>
      <c r="H49" s="30"/>
      <c r="I49" s="29"/>
      <c r="J49" s="31"/>
    </row>
    <row r="50" spans="1:10" s="25" customFormat="1" ht="24">
      <c r="A50" s="26">
        <v>41</v>
      </c>
      <c r="B50" s="78"/>
      <c r="C50" s="57"/>
      <c r="D50" s="60"/>
      <c r="E50" s="27" t="s">
        <v>269</v>
      </c>
      <c r="F50" s="28" t="s">
        <v>638</v>
      </c>
      <c r="G50" s="29"/>
      <c r="H50" s="30"/>
      <c r="I50" s="29"/>
      <c r="J50" s="31"/>
    </row>
    <row r="51" spans="1:10" s="25" customFormat="1" ht="24">
      <c r="A51" s="26">
        <v>42</v>
      </c>
      <c r="B51" s="78"/>
      <c r="C51" s="57"/>
      <c r="D51" s="60"/>
      <c r="E51" s="27" t="s">
        <v>270</v>
      </c>
      <c r="F51" s="28" t="s">
        <v>639</v>
      </c>
      <c r="G51" s="29"/>
      <c r="H51" s="30"/>
      <c r="I51" s="29"/>
      <c r="J51" s="31"/>
    </row>
    <row r="52" spans="1:10" s="25" customFormat="1" ht="24">
      <c r="A52" s="26">
        <v>43</v>
      </c>
      <c r="B52" s="78"/>
      <c r="C52" s="57"/>
      <c r="D52" s="60"/>
      <c r="E52" s="27" t="s">
        <v>271</v>
      </c>
      <c r="F52" s="28" t="s">
        <v>640</v>
      </c>
      <c r="G52" s="29"/>
      <c r="H52" s="30"/>
      <c r="I52" s="29"/>
      <c r="J52" s="29"/>
    </row>
    <row r="53" spans="1:10" s="25" customFormat="1" ht="24">
      <c r="A53" s="26">
        <v>44</v>
      </c>
      <c r="B53" s="78"/>
      <c r="C53" s="58"/>
      <c r="D53" s="61"/>
      <c r="E53" s="27" t="s">
        <v>272</v>
      </c>
      <c r="F53" s="28" t="s">
        <v>641</v>
      </c>
      <c r="G53" s="29"/>
      <c r="H53" s="30"/>
      <c r="I53" s="35"/>
      <c r="J53" s="31"/>
    </row>
    <row r="54" spans="1:10" s="25" customFormat="1" ht="24">
      <c r="A54" s="26">
        <v>45</v>
      </c>
      <c r="B54" s="78"/>
      <c r="C54" s="56" t="s">
        <v>19</v>
      </c>
      <c r="D54" s="59" t="s">
        <v>249</v>
      </c>
      <c r="E54" s="27" t="s">
        <v>262</v>
      </c>
      <c r="F54" s="28" t="s">
        <v>632</v>
      </c>
      <c r="G54" s="29"/>
      <c r="H54" s="30"/>
      <c r="I54" s="29"/>
      <c r="J54" s="31"/>
    </row>
    <row r="55" spans="1:10" s="25" customFormat="1">
      <c r="A55" s="26">
        <v>46</v>
      </c>
      <c r="B55" s="78"/>
      <c r="C55" s="57"/>
      <c r="D55" s="60"/>
      <c r="E55" s="27" t="s">
        <v>263</v>
      </c>
      <c r="F55" s="28" t="s">
        <v>631</v>
      </c>
      <c r="G55" s="29"/>
      <c r="H55" s="30"/>
      <c r="I55" s="29"/>
      <c r="J55" s="31"/>
    </row>
    <row r="56" spans="1:10" s="25" customFormat="1">
      <c r="A56" s="26">
        <v>47</v>
      </c>
      <c r="B56" s="78"/>
      <c r="C56" s="57"/>
      <c r="D56" s="60"/>
      <c r="E56" s="27" t="s">
        <v>264</v>
      </c>
      <c r="F56" s="28" t="s">
        <v>633</v>
      </c>
      <c r="G56" s="29"/>
      <c r="H56" s="30"/>
      <c r="I56" s="29"/>
      <c r="J56" s="31"/>
    </row>
    <row r="57" spans="1:10" s="25" customFormat="1">
      <c r="A57" s="26">
        <v>48</v>
      </c>
      <c r="B57" s="78"/>
      <c r="C57" s="57"/>
      <c r="D57" s="60"/>
      <c r="E57" s="27" t="s">
        <v>267</v>
      </c>
      <c r="F57" s="28" t="s">
        <v>634</v>
      </c>
      <c r="G57" s="29"/>
      <c r="H57" s="30"/>
      <c r="I57" s="29"/>
      <c r="J57" s="31"/>
    </row>
    <row r="58" spans="1:10" s="25" customFormat="1">
      <c r="A58" s="26">
        <v>49</v>
      </c>
      <c r="B58" s="78"/>
      <c r="C58" s="57"/>
      <c r="D58" s="60"/>
      <c r="E58" s="27" t="s">
        <v>266</v>
      </c>
      <c r="F58" s="28" t="s">
        <v>635</v>
      </c>
      <c r="G58" s="29"/>
      <c r="H58" s="30"/>
      <c r="I58" s="29"/>
      <c r="J58" s="31"/>
    </row>
    <row r="59" spans="1:10" s="25" customFormat="1">
      <c r="A59" s="26">
        <v>50</v>
      </c>
      <c r="B59" s="78"/>
      <c r="C59" s="57"/>
      <c r="D59" s="60"/>
      <c r="E59" s="27" t="s">
        <v>265</v>
      </c>
      <c r="F59" s="28" t="s">
        <v>636</v>
      </c>
      <c r="G59" s="29"/>
      <c r="H59" s="30"/>
      <c r="I59" s="29"/>
      <c r="J59" s="31"/>
    </row>
    <row r="60" spans="1:10" s="25" customFormat="1" ht="24">
      <c r="A60" s="26">
        <v>51</v>
      </c>
      <c r="B60" s="78"/>
      <c r="C60" s="57"/>
      <c r="D60" s="60"/>
      <c r="E60" s="27" t="s">
        <v>268</v>
      </c>
      <c r="F60" s="28" t="s">
        <v>637</v>
      </c>
      <c r="G60" s="29"/>
      <c r="H60" s="30"/>
      <c r="I60" s="29"/>
      <c r="J60" s="31"/>
    </row>
    <row r="61" spans="1:10" s="25" customFormat="1" ht="24">
      <c r="A61" s="26">
        <v>52</v>
      </c>
      <c r="B61" s="78"/>
      <c r="C61" s="57"/>
      <c r="D61" s="60"/>
      <c r="E61" s="27" t="s">
        <v>269</v>
      </c>
      <c r="F61" s="28" t="s">
        <v>638</v>
      </c>
      <c r="G61" s="29"/>
      <c r="H61" s="30"/>
      <c r="I61" s="29"/>
      <c r="J61" s="31"/>
    </row>
    <row r="62" spans="1:10" s="25" customFormat="1" ht="24">
      <c r="A62" s="26">
        <v>53</v>
      </c>
      <c r="B62" s="78"/>
      <c r="C62" s="57"/>
      <c r="D62" s="60"/>
      <c r="E62" s="27" t="s">
        <v>270</v>
      </c>
      <c r="F62" s="28" t="s">
        <v>639</v>
      </c>
      <c r="G62" s="29"/>
      <c r="H62" s="30"/>
      <c r="I62" s="29"/>
      <c r="J62" s="31"/>
    </row>
    <row r="63" spans="1:10" s="25" customFormat="1" ht="24">
      <c r="A63" s="26">
        <v>54</v>
      </c>
      <c r="B63" s="78"/>
      <c r="C63" s="57"/>
      <c r="D63" s="60"/>
      <c r="E63" s="27" t="s">
        <v>271</v>
      </c>
      <c r="F63" s="28" t="s">
        <v>640</v>
      </c>
      <c r="G63" s="29"/>
      <c r="H63" s="30"/>
      <c r="I63" s="29"/>
      <c r="J63" s="31"/>
    </row>
    <row r="64" spans="1:10" s="25" customFormat="1" ht="24">
      <c r="A64" s="26">
        <v>55</v>
      </c>
      <c r="B64" s="78"/>
      <c r="C64" s="58"/>
      <c r="D64" s="61"/>
      <c r="E64" s="27" t="s">
        <v>272</v>
      </c>
      <c r="F64" s="28" t="s">
        <v>641</v>
      </c>
      <c r="G64" s="29"/>
      <c r="H64" s="30"/>
      <c r="I64" s="29"/>
      <c r="J64" s="31"/>
    </row>
    <row r="65" spans="1:10" s="25" customFormat="1" ht="24">
      <c r="A65" s="26">
        <v>56</v>
      </c>
      <c r="B65" s="78"/>
      <c r="C65" s="56" t="s">
        <v>20</v>
      </c>
      <c r="D65" s="59" t="s">
        <v>253</v>
      </c>
      <c r="E65" s="27" t="s">
        <v>262</v>
      </c>
      <c r="F65" s="28" t="s">
        <v>632</v>
      </c>
      <c r="G65" s="29"/>
      <c r="H65" s="30"/>
      <c r="I65" s="29"/>
      <c r="J65" s="31"/>
    </row>
    <row r="66" spans="1:10" s="25" customFormat="1">
      <c r="A66" s="26">
        <v>57</v>
      </c>
      <c r="B66" s="78"/>
      <c r="C66" s="57"/>
      <c r="D66" s="60"/>
      <c r="E66" s="27" t="s">
        <v>263</v>
      </c>
      <c r="F66" s="28" t="s">
        <v>631</v>
      </c>
      <c r="G66" s="29"/>
      <c r="H66" s="30"/>
      <c r="I66" s="29"/>
      <c r="J66" s="31"/>
    </row>
    <row r="67" spans="1:10" s="25" customFormat="1">
      <c r="A67" s="26">
        <v>58</v>
      </c>
      <c r="B67" s="78"/>
      <c r="C67" s="57"/>
      <c r="D67" s="60"/>
      <c r="E67" s="27" t="s">
        <v>264</v>
      </c>
      <c r="F67" s="28" t="s">
        <v>633</v>
      </c>
      <c r="G67" s="29"/>
      <c r="H67" s="30"/>
      <c r="I67" s="29"/>
      <c r="J67" s="31"/>
    </row>
    <row r="68" spans="1:10" s="25" customFormat="1">
      <c r="A68" s="26">
        <v>59</v>
      </c>
      <c r="B68" s="78"/>
      <c r="C68" s="57"/>
      <c r="D68" s="60"/>
      <c r="E68" s="27" t="s">
        <v>267</v>
      </c>
      <c r="F68" s="28" t="s">
        <v>634</v>
      </c>
      <c r="G68" s="29"/>
      <c r="H68" s="30"/>
      <c r="I68" s="29"/>
      <c r="J68" s="31"/>
    </row>
    <row r="69" spans="1:10" s="25" customFormat="1">
      <c r="A69" s="26">
        <v>60</v>
      </c>
      <c r="B69" s="78"/>
      <c r="C69" s="57"/>
      <c r="D69" s="60"/>
      <c r="E69" s="27" t="s">
        <v>266</v>
      </c>
      <c r="F69" s="28" t="s">
        <v>635</v>
      </c>
      <c r="G69" s="29"/>
      <c r="H69" s="30"/>
      <c r="I69" s="29"/>
      <c r="J69" s="31"/>
    </row>
    <row r="70" spans="1:10" s="25" customFormat="1">
      <c r="A70" s="26">
        <v>61</v>
      </c>
      <c r="B70" s="78"/>
      <c r="C70" s="57"/>
      <c r="D70" s="60"/>
      <c r="E70" s="27" t="s">
        <v>265</v>
      </c>
      <c r="F70" s="28" t="s">
        <v>636</v>
      </c>
      <c r="G70" s="29"/>
      <c r="H70" s="30"/>
      <c r="I70" s="29"/>
      <c r="J70" s="31"/>
    </row>
    <row r="71" spans="1:10" s="25" customFormat="1" ht="24">
      <c r="A71" s="26">
        <v>62</v>
      </c>
      <c r="B71" s="78"/>
      <c r="C71" s="57"/>
      <c r="D71" s="60"/>
      <c r="E71" s="27" t="s">
        <v>268</v>
      </c>
      <c r="F71" s="28" t="s">
        <v>637</v>
      </c>
      <c r="G71" s="29"/>
      <c r="H71" s="30"/>
      <c r="I71" s="29"/>
      <c r="J71" s="31"/>
    </row>
    <row r="72" spans="1:10" s="25" customFormat="1" ht="24">
      <c r="A72" s="26">
        <v>63</v>
      </c>
      <c r="B72" s="78"/>
      <c r="C72" s="57"/>
      <c r="D72" s="60"/>
      <c r="E72" s="27" t="s">
        <v>269</v>
      </c>
      <c r="F72" s="28" t="s">
        <v>638</v>
      </c>
      <c r="G72" s="29"/>
      <c r="H72" s="30"/>
      <c r="I72" s="29"/>
      <c r="J72" s="31"/>
    </row>
    <row r="73" spans="1:10" s="25" customFormat="1" ht="24">
      <c r="A73" s="26">
        <v>64</v>
      </c>
      <c r="B73" s="78"/>
      <c r="C73" s="57"/>
      <c r="D73" s="60"/>
      <c r="E73" s="27" t="s">
        <v>270</v>
      </c>
      <c r="F73" s="28" t="s">
        <v>639</v>
      </c>
      <c r="G73" s="29"/>
      <c r="H73" s="30"/>
      <c r="I73" s="29"/>
      <c r="J73" s="31"/>
    </row>
    <row r="74" spans="1:10" s="25" customFormat="1" ht="24">
      <c r="A74" s="26">
        <v>65</v>
      </c>
      <c r="B74" s="78"/>
      <c r="C74" s="57"/>
      <c r="D74" s="60"/>
      <c r="E74" s="27" t="s">
        <v>271</v>
      </c>
      <c r="F74" s="28" t="s">
        <v>640</v>
      </c>
      <c r="G74" s="29"/>
      <c r="H74" s="30"/>
      <c r="I74" s="29"/>
      <c r="J74" s="31"/>
    </row>
    <row r="75" spans="1:10" s="25" customFormat="1" ht="24">
      <c r="A75" s="26">
        <v>66</v>
      </c>
      <c r="B75" s="78"/>
      <c r="C75" s="58"/>
      <c r="D75" s="61"/>
      <c r="E75" s="27" t="s">
        <v>272</v>
      </c>
      <c r="F75" s="28" t="s">
        <v>641</v>
      </c>
      <c r="G75" s="29"/>
      <c r="H75" s="30"/>
      <c r="I75" s="29"/>
      <c r="J75" s="31"/>
    </row>
    <row r="76" spans="1:10" s="25" customFormat="1" ht="24">
      <c r="A76" s="26">
        <v>67</v>
      </c>
      <c r="B76" s="78"/>
      <c r="C76" s="56" t="s">
        <v>21</v>
      </c>
      <c r="D76" s="59" t="s">
        <v>254</v>
      </c>
      <c r="E76" s="27" t="s">
        <v>262</v>
      </c>
      <c r="F76" s="28" t="s">
        <v>632</v>
      </c>
      <c r="G76" s="29"/>
      <c r="H76" s="30"/>
      <c r="I76" s="29"/>
      <c r="J76" s="31"/>
    </row>
    <row r="77" spans="1:10" s="25" customFormat="1">
      <c r="A77" s="26">
        <v>68</v>
      </c>
      <c r="B77" s="78"/>
      <c r="C77" s="57"/>
      <c r="D77" s="60"/>
      <c r="E77" s="27" t="s">
        <v>263</v>
      </c>
      <c r="F77" s="28" t="s">
        <v>631</v>
      </c>
      <c r="G77" s="29"/>
      <c r="H77" s="30"/>
      <c r="I77" s="36"/>
      <c r="J77" s="37"/>
    </row>
    <row r="78" spans="1:10" s="25" customFormat="1">
      <c r="A78" s="26">
        <v>69</v>
      </c>
      <c r="B78" s="78"/>
      <c r="C78" s="57"/>
      <c r="D78" s="60"/>
      <c r="E78" s="27" t="s">
        <v>264</v>
      </c>
      <c r="F78" s="28" t="s">
        <v>633</v>
      </c>
      <c r="G78" s="29"/>
      <c r="H78" s="30"/>
      <c r="I78" s="35"/>
      <c r="J78" s="37"/>
    </row>
    <row r="79" spans="1:10" s="25" customFormat="1">
      <c r="A79" s="26">
        <v>70</v>
      </c>
      <c r="B79" s="78"/>
      <c r="C79" s="57"/>
      <c r="D79" s="60"/>
      <c r="E79" s="27" t="s">
        <v>267</v>
      </c>
      <c r="F79" s="28" t="s">
        <v>634</v>
      </c>
      <c r="G79" s="29"/>
      <c r="H79" s="30"/>
      <c r="I79" s="36"/>
      <c r="J79" s="37"/>
    </row>
    <row r="80" spans="1:10" s="25" customFormat="1">
      <c r="A80" s="26">
        <v>71</v>
      </c>
      <c r="B80" s="78"/>
      <c r="C80" s="57"/>
      <c r="D80" s="60"/>
      <c r="E80" s="27" t="s">
        <v>266</v>
      </c>
      <c r="F80" s="28" t="s">
        <v>635</v>
      </c>
      <c r="G80" s="29"/>
      <c r="H80" s="30"/>
      <c r="I80" s="35"/>
      <c r="J80" s="37"/>
    </row>
    <row r="81" spans="1:10" s="25" customFormat="1">
      <c r="A81" s="26">
        <v>72</v>
      </c>
      <c r="B81" s="78"/>
      <c r="C81" s="57"/>
      <c r="D81" s="60"/>
      <c r="E81" s="27" t="s">
        <v>265</v>
      </c>
      <c r="F81" s="28" t="s">
        <v>636</v>
      </c>
      <c r="G81" s="29"/>
      <c r="H81" s="30"/>
      <c r="I81" s="36"/>
      <c r="J81" s="37"/>
    </row>
    <row r="82" spans="1:10" s="25" customFormat="1" ht="24">
      <c r="A82" s="26">
        <v>73</v>
      </c>
      <c r="B82" s="78"/>
      <c r="C82" s="57"/>
      <c r="D82" s="60"/>
      <c r="E82" s="27" t="s">
        <v>268</v>
      </c>
      <c r="F82" s="28" t="s">
        <v>637</v>
      </c>
      <c r="G82" s="29"/>
      <c r="H82" s="30"/>
      <c r="I82" s="35"/>
      <c r="J82" s="37"/>
    </row>
    <row r="83" spans="1:10" s="25" customFormat="1" ht="24">
      <c r="A83" s="26">
        <v>74</v>
      </c>
      <c r="B83" s="78"/>
      <c r="C83" s="57"/>
      <c r="D83" s="60"/>
      <c r="E83" s="27" t="s">
        <v>269</v>
      </c>
      <c r="F83" s="28" t="s">
        <v>638</v>
      </c>
      <c r="G83" s="29"/>
      <c r="H83" s="30"/>
      <c r="I83" s="36"/>
      <c r="J83" s="37"/>
    </row>
    <row r="84" spans="1:10" s="25" customFormat="1" ht="24">
      <c r="A84" s="26">
        <v>75</v>
      </c>
      <c r="B84" s="78"/>
      <c r="C84" s="57"/>
      <c r="D84" s="60"/>
      <c r="E84" s="27" t="s">
        <v>270</v>
      </c>
      <c r="F84" s="28" t="s">
        <v>639</v>
      </c>
      <c r="G84" s="29"/>
      <c r="H84" s="30"/>
      <c r="I84" s="35"/>
      <c r="J84" s="37"/>
    </row>
    <row r="85" spans="1:10" s="25" customFormat="1" ht="24">
      <c r="A85" s="26">
        <v>76</v>
      </c>
      <c r="B85" s="78"/>
      <c r="C85" s="57"/>
      <c r="D85" s="60"/>
      <c r="E85" s="27" t="s">
        <v>271</v>
      </c>
      <c r="F85" s="28" t="s">
        <v>640</v>
      </c>
      <c r="G85" s="29"/>
      <c r="H85" s="30"/>
      <c r="I85" s="36"/>
      <c r="J85" s="37"/>
    </row>
    <row r="86" spans="1:10" s="25" customFormat="1" ht="24">
      <c r="A86" s="26">
        <v>77</v>
      </c>
      <c r="B86" s="78"/>
      <c r="C86" s="58"/>
      <c r="D86" s="61"/>
      <c r="E86" s="27" t="s">
        <v>272</v>
      </c>
      <c r="F86" s="28" t="s">
        <v>641</v>
      </c>
      <c r="G86" s="29"/>
      <c r="H86" s="30"/>
      <c r="I86" s="35"/>
      <c r="J86" s="37"/>
    </row>
    <row r="87" spans="1:10" s="25" customFormat="1">
      <c r="A87" s="71" t="s">
        <v>22</v>
      </c>
      <c r="B87" s="72"/>
      <c r="C87" s="72"/>
      <c r="D87" s="72"/>
      <c r="E87" s="72"/>
      <c r="F87" s="72"/>
      <c r="G87" s="72"/>
      <c r="H87" s="72"/>
      <c r="I87" s="72"/>
      <c r="J87" s="73"/>
    </row>
    <row r="88" spans="1:10" s="25" customFormat="1" ht="24">
      <c r="A88" s="26">
        <v>1</v>
      </c>
      <c r="B88" s="74" t="s">
        <v>23</v>
      </c>
      <c r="C88" s="56" t="s">
        <v>24</v>
      </c>
      <c r="D88" s="59" t="s">
        <v>255</v>
      </c>
      <c r="E88" s="27" t="s">
        <v>262</v>
      </c>
      <c r="F88" s="28" t="s">
        <v>632</v>
      </c>
      <c r="G88" s="29"/>
      <c r="H88" s="30"/>
      <c r="I88" s="29"/>
      <c r="J88" s="31"/>
    </row>
    <row r="89" spans="1:10" s="25" customFormat="1">
      <c r="A89" s="26">
        <v>2</v>
      </c>
      <c r="B89" s="66"/>
      <c r="C89" s="57"/>
      <c r="D89" s="60"/>
      <c r="E89" s="27" t="s">
        <v>263</v>
      </c>
      <c r="F89" s="28" t="s">
        <v>631</v>
      </c>
      <c r="G89" s="29"/>
      <c r="H89" s="30"/>
      <c r="I89" s="29"/>
      <c r="J89" s="31"/>
    </row>
    <row r="90" spans="1:10" s="25" customFormat="1" ht="24">
      <c r="A90" s="26">
        <v>3</v>
      </c>
      <c r="B90" s="66"/>
      <c r="C90" s="57"/>
      <c r="D90" s="60"/>
      <c r="E90" s="27" t="s">
        <v>273</v>
      </c>
      <c r="F90" s="28" t="s">
        <v>642</v>
      </c>
      <c r="G90" s="29"/>
      <c r="H90" s="30"/>
      <c r="I90" s="34"/>
      <c r="J90" s="31"/>
    </row>
    <row r="91" spans="1:10" s="25" customFormat="1">
      <c r="A91" s="26">
        <v>4</v>
      </c>
      <c r="B91" s="66"/>
      <c r="C91" s="57"/>
      <c r="D91" s="60"/>
      <c r="E91" s="27" t="s">
        <v>274</v>
      </c>
      <c r="F91" s="28" t="s">
        <v>643</v>
      </c>
      <c r="G91" s="29"/>
      <c r="H91" s="30"/>
      <c r="I91" s="29"/>
      <c r="J91" s="31"/>
    </row>
    <row r="92" spans="1:10" s="25" customFormat="1" ht="24">
      <c r="A92" s="26">
        <v>5</v>
      </c>
      <c r="B92" s="66"/>
      <c r="C92" s="57"/>
      <c r="D92" s="60"/>
      <c r="E92" s="27" t="s">
        <v>275</v>
      </c>
      <c r="F92" s="28" t="s">
        <v>644</v>
      </c>
      <c r="G92" s="29"/>
      <c r="H92" s="30"/>
      <c r="I92" s="29"/>
      <c r="J92" s="31"/>
    </row>
    <row r="93" spans="1:10" s="25" customFormat="1" ht="24">
      <c r="A93" s="26">
        <v>6</v>
      </c>
      <c r="B93" s="66"/>
      <c r="C93" s="57"/>
      <c r="D93" s="60"/>
      <c r="E93" s="27" t="s">
        <v>276</v>
      </c>
      <c r="F93" s="28" t="s">
        <v>645</v>
      </c>
      <c r="G93" s="29"/>
      <c r="H93" s="30"/>
      <c r="I93" s="29"/>
      <c r="J93" s="31"/>
    </row>
    <row r="94" spans="1:10" s="25" customFormat="1" ht="24">
      <c r="A94" s="26">
        <v>7</v>
      </c>
      <c r="B94" s="66"/>
      <c r="C94" s="57"/>
      <c r="D94" s="60"/>
      <c r="E94" s="27" t="s">
        <v>277</v>
      </c>
      <c r="F94" s="28" t="s">
        <v>646</v>
      </c>
      <c r="G94" s="29"/>
      <c r="H94" s="30"/>
      <c r="I94" s="29"/>
      <c r="J94" s="31"/>
    </row>
    <row r="95" spans="1:10" s="25" customFormat="1" ht="24">
      <c r="A95" s="26">
        <v>8</v>
      </c>
      <c r="B95" s="66"/>
      <c r="C95" s="58"/>
      <c r="D95" s="61"/>
      <c r="E95" s="27" t="s">
        <v>278</v>
      </c>
      <c r="F95" s="28" t="s">
        <v>647</v>
      </c>
      <c r="G95" s="29"/>
      <c r="H95" s="30"/>
      <c r="I95" s="35"/>
      <c r="J95" s="31"/>
    </row>
    <row r="96" spans="1:10" s="25" customFormat="1" ht="14.25">
      <c r="A96" s="26">
        <v>9</v>
      </c>
      <c r="B96" s="66"/>
      <c r="C96" s="68" t="s">
        <v>240</v>
      </c>
      <c r="D96" s="59" t="s">
        <v>256</v>
      </c>
      <c r="E96" s="27" t="s">
        <v>378</v>
      </c>
      <c r="F96" s="28" t="s">
        <v>280</v>
      </c>
      <c r="G96" s="29"/>
      <c r="H96" s="30"/>
      <c r="I96" s="53"/>
      <c r="J96" s="31"/>
    </row>
    <row r="97" spans="1:10" s="25" customFormat="1" ht="14.25">
      <c r="A97" s="26">
        <v>10</v>
      </c>
      <c r="B97" s="66"/>
      <c r="C97" s="69"/>
      <c r="D97" s="60"/>
      <c r="E97" s="27" t="s">
        <v>379</v>
      </c>
      <c r="F97" s="28" t="s">
        <v>281</v>
      </c>
      <c r="G97" s="29"/>
      <c r="H97" s="30"/>
      <c r="I97" s="53"/>
      <c r="J97" s="31"/>
    </row>
    <row r="98" spans="1:10" s="25" customFormat="1">
      <c r="A98" s="26">
        <v>11</v>
      </c>
      <c r="B98" s="66"/>
      <c r="C98" s="69"/>
      <c r="D98" s="60"/>
      <c r="E98" s="27" t="s">
        <v>380</v>
      </c>
      <c r="F98" s="28" t="s">
        <v>282</v>
      </c>
      <c r="G98" s="29"/>
      <c r="H98" s="30"/>
      <c r="I98" s="29"/>
      <c r="J98" s="31"/>
    </row>
    <row r="99" spans="1:10" s="25" customFormat="1">
      <c r="A99" s="26">
        <v>12</v>
      </c>
      <c r="B99" s="66"/>
      <c r="C99" s="69"/>
      <c r="D99" s="60"/>
      <c r="E99" s="27" t="s">
        <v>381</v>
      </c>
      <c r="F99" s="28" t="s">
        <v>279</v>
      </c>
      <c r="G99" s="29"/>
      <c r="H99" s="30"/>
      <c r="I99" s="29"/>
      <c r="J99" s="31"/>
    </row>
    <row r="100" spans="1:10" s="25" customFormat="1" ht="14.25">
      <c r="A100" s="26">
        <v>13</v>
      </c>
      <c r="B100" s="66"/>
      <c r="C100" s="69"/>
      <c r="D100" s="60"/>
      <c r="E100" s="27" t="s">
        <v>382</v>
      </c>
      <c r="F100" s="28" t="s">
        <v>283</v>
      </c>
      <c r="G100" s="29"/>
      <c r="H100" s="30"/>
      <c r="I100" s="53"/>
      <c r="J100" s="31"/>
    </row>
    <row r="101" spans="1:10" s="25" customFormat="1" ht="14.25">
      <c r="A101" s="26">
        <v>14</v>
      </c>
      <c r="B101" s="66"/>
      <c r="C101" s="69"/>
      <c r="D101" s="60"/>
      <c r="E101" s="27" t="s">
        <v>383</v>
      </c>
      <c r="F101" s="28" t="s">
        <v>296</v>
      </c>
      <c r="G101" s="29"/>
      <c r="H101" s="30"/>
      <c r="I101" s="53"/>
      <c r="J101" s="31"/>
    </row>
    <row r="102" spans="1:10" s="25" customFormat="1" ht="14.25">
      <c r="A102" s="26">
        <v>15</v>
      </c>
      <c r="B102" s="66"/>
      <c r="C102" s="69"/>
      <c r="D102" s="60"/>
      <c r="E102" s="27" t="s">
        <v>384</v>
      </c>
      <c r="F102" s="28" t="s">
        <v>284</v>
      </c>
      <c r="G102" s="29"/>
      <c r="H102" s="30"/>
      <c r="I102" s="53"/>
      <c r="J102" s="31"/>
    </row>
    <row r="103" spans="1:10" s="25" customFormat="1" ht="14.25">
      <c r="A103" s="26">
        <v>16</v>
      </c>
      <c r="B103" s="66"/>
      <c r="C103" s="69"/>
      <c r="D103" s="60"/>
      <c r="E103" s="27" t="s">
        <v>385</v>
      </c>
      <c r="F103" s="28" t="s">
        <v>297</v>
      </c>
      <c r="G103" s="29"/>
      <c r="H103" s="30"/>
      <c r="I103" s="53"/>
      <c r="J103" s="31"/>
    </row>
    <row r="104" spans="1:10" s="25" customFormat="1">
      <c r="A104" s="26">
        <v>17</v>
      </c>
      <c r="B104" s="66"/>
      <c r="C104" s="69"/>
      <c r="D104" s="60"/>
      <c r="E104" s="27" t="s">
        <v>386</v>
      </c>
      <c r="F104" s="28" t="s">
        <v>285</v>
      </c>
      <c r="G104" s="29"/>
      <c r="H104" s="30"/>
      <c r="I104" s="29"/>
      <c r="J104" s="31"/>
    </row>
    <row r="105" spans="1:10" s="25" customFormat="1" ht="14.25">
      <c r="A105" s="26">
        <v>18</v>
      </c>
      <c r="B105" s="66"/>
      <c r="C105" s="69"/>
      <c r="D105" s="60"/>
      <c r="E105" s="27" t="s">
        <v>387</v>
      </c>
      <c r="F105" s="28" t="s">
        <v>286</v>
      </c>
      <c r="G105" s="29"/>
      <c r="H105" s="30"/>
      <c r="I105" s="53"/>
      <c r="J105" s="31"/>
    </row>
    <row r="106" spans="1:10" s="25" customFormat="1">
      <c r="A106" s="26">
        <v>19</v>
      </c>
      <c r="B106" s="66"/>
      <c r="C106" s="69"/>
      <c r="D106" s="60"/>
      <c r="E106" s="27" t="s">
        <v>388</v>
      </c>
      <c r="F106" s="28" t="s">
        <v>287</v>
      </c>
      <c r="G106" s="29"/>
      <c r="H106" s="30"/>
      <c r="I106" s="29"/>
      <c r="J106" s="31"/>
    </row>
    <row r="107" spans="1:10" s="25" customFormat="1" ht="14.25">
      <c r="A107" s="26">
        <v>20</v>
      </c>
      <c r="B107" s="66"/>
      <c r="C107" s="69"/>
      <c r="D107" s="60"/>
      <c r="E107" s="27" t="s">
        <v>389</v>
      </c>
      <c r="F107" s="28" t="s">
        <v>288</v>
      </c>
      <c r="G107" s="29"/>
      <c r="H107" s="30"/>
      <c r="I107" s="53"/>
      <c r="J107" s="31"/>
    </row>
    <row r="108" spans="1:10" s="25" customFormat="1">
      <c r="A108" s="26">
        <v>21</v>
      </c>
      <c r="B108" s="66"/>
      <c r="C108" s="69"/>
      <c r="D108" s="60"/>
      <c r="E108" s="27" t="s">
        <v>390</v>
      </c>
      <c r="F108" s="28" t="s">
        <v>295</v>
      </c>
      <c r="G108" s="29"/>
      <c r="H108" s="30"/>
      <c r="I108" s="29"/>
      <c r="J108" s="31"/>
    </row>
    <row r="109" spans="1:10" s="25" customFormat="1">
      <c r="A109" s="26">
        <v>22</v>
      </c>
      <c r="B109" s="66"/>
      <c r="C109" s="69"/>
      <c r="D109" s="60"/>
      <c r="E109" s="27" t="s">
        <v>391</v>
      </c>
      <c r="F109" s="28" t="s">
        <v>289</v>
      </c>
      <c r="G109" s="29"/>
      <c r="H109" s="30"/>
      <c r="I109" s="29"/>
      <c r="J109" s="31"/>
    </row>
    <row r="110" spans="1:10" s="25" customFormat="1">
      <c r="A110" s="26">
        <v>23</v>
      </c>
      <c r="B110" s="66"/>
      <c r="C110" s="69"/>
      <c r="D110" s="60"/>
      <c r="E110" s="27" t="s">
        <v>392</v>
      </c>
      <c r="F110" s="28" t="s">
        <v>293</v>
      </c>
      <c r="G110" s="29"/>
      <c r="H110" s="30"/>
      <c r="I110" s="29"/>
      <c r="J110" s="31"/>
    </row>
    <row r="111" spans="1:10" s="25" customFormat="1">
      <c r="A111" s="26">
        <v>24</v>
      </c>
      <c r="B111" s="66"/>
      <c r="C111" s="69"/>
      <c r="D111" s="60"/>
      <c r="E111" s="27" t="s">
        <v>393</v>
      </c>
      <c r="F111" s="28" t="s">
        <v>294</v>
      </c>
      <c r="G111" s="29"/>
      <c r="H111" s="30"/>
      <c r="I111" s="29"/>
      <c r="J111" s="31"/>
    </row>
    <row r="112" spans="1:10" s="25" customFormat="1">
      <c r="A112" s="26">
        <v>25</v>
      </c>
      <c r="B112" s="66"/>
      <c r="C112" s="69"/>
      <c r="D112" s="60"/>
      <c r="E112" s="27" t="s">
        <v>394</v>
      </c>
      <c r="F112" s="28" t="s">
        <v>316</v>
      </c>
      <c r="G112" s="29"/>
      <c r="H112" s="30"/>
      <c r="I112" s="29"/>
      <c r="J112" s="31"/>
    </row>
    <row r="113" spans="1:10" s="25" customFormat="1">
      <c r="A113" s="26">
        <v>26</v>
      </c>
      <c r="B113" s="66"/>
      <c r="C113" s="69"/>
      <c r="D113" s="60"/>
      <c r="E113" s="27" t="s">
        <v>395</v>
      </c>
      <c r="F113" s="28" t="s">
        <v>292</v>
      </c>
      <c r="G113" s="29"/>
      <c r="H113" s="30"/>
      <c r="I113" s="29"/>
      <c r="J113" s="31"/>
    </row>
    <row r="114" spans="1:10" s="25" customFormat="1">
      <c r="A114" s="26">
        <v>27</v>
      </c>
      <c r="B114" s="66"/>
      <c r="C114" s="69"/>
      <c r="D114" s="60"/>
      <c r="E114" s="27" t="s">
        <v>396</v>
      </c>
      <c r="F114" s="28" t="s">
        <v>290</v>
      </c>
      <c r="G114" s="29"/>
      <c r="H114" s="30"/>
      <c r="I114" s="29"/>
      <c r="J114" s="31"/>
    </row>
    <row r="115" spans="1:10" s="25" customFormat="1">
      <c r="A115" s="26">
        <v>28</v>
      </c>
      <c r="B115" s="66"/>
      <c r="C115" s="69"/>
      <c r="D115" s="60"/>
      <c r="E115" s="27" t="s">
        <v>397</v>
      </c>
      <c r="F115" s="28" t="s">
        <v>364</v>
      </c>
      <c r="G115" s="29"/>
      <c r="H115" s="30"/>
      <c r="I115" s="29"/>
      <c r="J115" s="31"/>
    </row>
    <row r="116" spans="1:10" s="25" customFormat="1" ht="14.25">
      <c r="A116" s="26">
        <v>29</v>
      </c>
      <c r="B116" s="66"/>
      <c r="C116" s="70"/>
      <c r="D116" s="61"/>
      <c r="E116" s="27" t="s">
        <v>398</v>
      </c>
      <c r="F116" s="28" t="s">
        <v>291</v>
      </c>
      <c r="G116" s="29"/>
      <c r="H116" s="30"/>
      <c r="I116" s="53"/>
      <c r="J116" s="31"/>
    </row>
    <row r="117" spans="1:10" s="25" customFormat="1" ht="24">
      <c r="A117" s="26">
        <v>30</v>
      </c>
      <c r="B117" s="66"/>
      <c r="C117" s="56" t="s">
        <v>25</v>
      </c>
      <c r="D117" s="59" t="s">
        <v>255</v>
      </c>
      <c r="E117" s="27" t="s">
        <v>262</v>
      </c>
      <c r="F117" s="28" t="s">
        <v>632</v>
      </c>
      <c r="G117" s="29"/>
      <c r="H117" s="30"/>
      <c r="I117" s="29"/>
      <c r="J117" s="31"/>
    </row>
    <row r="118" spans="1:10" s="25" customFormat="1">
      <c r="A118" s="26">
        <v>31</v>
      </c>
      <c r="B118" s="66"/>
      <c r="C118" s="57"/>
      <c r="D118" s="60"/>
      <c r="E118" s="27" t="s">
        <v>263</v>
      </c>
      <c r="F118" s="28" t="s">
        <v>631</v>
      </c>
      <c r="G118" s="29"/>
      <c r="H118" s="30"/>
      <c r="I118" s="29"/>
      <c r="J118" s="31"/>
    </row>
    <row r="119" spans="1:10" s="25" customFormat="1" ht="24">
      <c r="A119" s="26">
        <v>32</v>
      </c>
      <c r="B119" s="66"/>
      <c r="C119" s="57"/>
      <c r="D119" s="60"/>
      <c r="E119" s="27" t="s">
        <v>273</v>
      </c>
      <c r="F119" s="28" t="s">
        <v>642</v>
      </c>
      <c r="G119" s="29"/>
      <c r="H119" s="30"/>
      <c r="I119" s="29"/>
      <c r="J119" s="31"/>
    </row>
    <row r="120" spans="1:10" s="25" customFormat="1">
      <c r="A120" s="26">
        <v>33</v>
      </c>
      <c r="B120" s="66"/>
      <c r="C120" s="57"/>
      <c r="D120" s="60"/>
      <c r="E120" s="27" t="s">
        <v>274</v>
      </c>
      <c r="F120" s="28" t="s">
        <v>643</v>
      </c>
      <c r="G120" s="29"/>
      <c r="H120" s="30"/>
      <c r="I120" s="29"/>
      <c r="J120" s="31"/>
    </row>
    <row r="121" spans="1:10" s="25" customFormat="1" ht="24">
      <c r="A121" s="26">
        <v>34</v>
      </c>
      <c r="B121" s="66"/>
      <c r="C121" s="57"/>
      <c r="D121" s="60"/>
      <c r="E121" s="27" t="s">
        <v>275</v>
      </c>
      <c r="F121" s="28" t="s">
        <v>644</v>
      </c>
      <c r="G121" s="29"/>
      <c r="H121" s="30"/>
      <c r="I121" s="29"/>
      <c r="J121" s="31"/>
    </row>
    <row r="122" spans="1:10" s="25" customFormat="1" ht="24">
      <c r="A122" s="26">
        <v>35</v>
      </c>
      <c r="B122" s="66"/>
      <c r="C122" s="57"/>
      <c r="D122" s="60"/>
      <c r="E122" s="27" t="s">
        <v>276</v>
      </c>
      <c r="F122" s="28" t="s">
        <v>645</v>
      </c>
      <c r="G122" s="29"/>
      <c r="H122" s="30"/>
      <c r="I122" s="29"/>
      <c r="J122" s="31"/>
    </row>
    <row r="123" spans="1:10" s="25" customFormat="1" ht="24">
      <c r="A123" s="26">
        <v>36</v>
      </c>
      <c r="B123" s="66"/>
      <c r="C123" s="57"/>
      <c r="D123" s="60"/>
      <c r="E123" s="27" t="s">
        <v>277</v>
      </c>
      <c r="F123" s="28" t="s">
        <v>646</v>
      </c>
      <c r="G123" s="29"/>
      <c r="H123" s="30"/>
      <c r="I123" s="29"/>
      <c r="J123" s="31"/>
    </row>
    <row r="124" spans="1:10" s="25" customFormat="1" ht="24">
      <c r="A124" s="26">
        <v>37</v>
      </c>
      <c r="B124" s="66"/>
      <c r="C124" s="58"/>
      <c r="D124" s="61"/>
      <c r="E124" s="27" t="s">
        <v>278</v>
      </c>
      <c r="F124" s="28" t="s">
        <v>647</v>
      </c>
      <c r="G124" s="29"/>
      <c r="H124" s="30"/>
      <c r="I124" s="35"/>
      <c r="J124" s="31"/>
    </row>
    <row r="125" spans="1:10" s="25" customFormat="1" ht="14.25">
      <c r="A125" s="26">
        <v>38</v>
      </c>
      <c r="B125" s="66"/>
      <c r="C125" s="56" t="s">
        <v>241</v>
      </c>
      <c r="D125" s="59" t="s">
        <v>256</v>
      </c>
      <c r="E125" s="27" t="s">
        <v>378</v>
      </c>
      <c r="F125" s="28" t="s">
        <v>280</v>
      </c>
      <c r="G125" s="29"/>
      <c r="H125" s="30"/>
      <c r="I125" s="53"/>
      <c r="J125" s="31"/>
    </row>
    <row r="126" spans="1:10" s="25" customFormat="1" ht="14.25">
      <c r="A126" s="26">
        <v>39</v>
      </c>
      <c r="B126" s="66"/>
      <c r="C126" s="57"/>
      <c r="D126" s="60"/>
      <c r="E126" s="27" t="s">
        <v>379</v>
      </c>
      <c r="F126" s="28" t="s">
        <v>281</v>
      </c>
      <c r="G126" s="29"/>
      <c r="H126" s="30"/>
      <c r="I126" s="53"/>
      <c r="J126" s="31"/>
    </row>
    <row r="127" spans="1:10" s="25" customFormat="1">
      <c r="A127" s="26">
        <v>40</v>
      </c>
      <c r="B127" s="66"/>
      <c r="C127" s="57"/>
      <c r="D127" s="60"/>
      <c r="E127" s="27" t="s">
        <v>399</v>
      </c>
      <c r="F127" s="28" t="s">
        <v>282</v>
      </c>
      <c r="G127" s="29"/>
      <c r="H127" s="30"/>
      <c r="I127" s="29"/>
      <c r="J127" s="31"/>
    </row>
    <row r="128" spans="1:10" s="25" customFormat="1">
      <c r="A128" s="26">
        <v>41</v>
      </c>
      <c r="B128" s="66"/>
      <c r="C128" s="57"/>
      <c r="D128" s="60"/>
      <c r="E128" s="27" t="s">
        <v>400</v>
      </c>
      <c r="F128" s="28" t="s">
        <v>279</v>
      </c>
      <c r="G128" s="29"/>
      <c r="H128" s="30"/>
      <c r="I128" s="29"/>
      <c r="J128" s="31"/>
    </row>
    <row r="129" spans="1:10" s="25" customFormat="1" ht="14.25">
      <c r="A129" s="26">
        <v>42</v>
      </c>
      <c r="B129" s="66"/>
      <c r="C129" s="57"/>
      <c r="D129" s="60"/>
      <c r="E129" s="27" t="s">
        <v>401</v>
      </c>
      <c r="F129" s="28" t="s">
        <v>283</v>
      </c>
      <c r="G129" s="29"/>
      <c r="H129" s="30"/>
      <c r="I129" s="53"/>
      <c r="J129" s="31"/>
    </row>
    <row r="130" spans="1:10" s="25" customFormat="1" ht="14.25">
      <c r="A130" s="26">
        <v>43</v>
      </c>
      <c r="B130" s="66"/>
      <c r="C130" s="57"/>
      <c r="D130" s="60"/>
      <c r="E130" s="27" t="s">
        <v>402</v>
      </c>
      <c r="F130" s="28" t="s">
        <v>296</v>
      </c>
      <c r="G130" s="29"/>
      <c r="H130" s="30"/>
      <c r="I130" s="53"/>
      <c r="J130" s="31"/>
    </row>
    <row r="131" spans="1:10" s="25" customFormat="1" ht="14.25">
      <c r="A131" s="26">
        <v>44</v>
      </c>
      <c r="B131" s="66"/>
      <c r="C131" s="57"/>
      <c r="D131" s="60"/>
      <c r="E131" s="27" t="s">
        <v>384</v>
      </c>
      <c r="F131" s="28" t="s">
        <v>284</v>
      </c>
      <c r="G131" s="29"/>
      <c r="H131" s="30"/>
      <c r="I131" s="53"/>
      <c r="J131" s="31"/>
    </row>
    <row r="132" spans="1:10" s="25" customFormat="1" ht="14.25">
      <c r="A132" s="26">
        <v>45</v>
      </c>
      <c r="B132" s="66"/>
      <c r="C132" s="57"/>
      <c r="D132" s="60"/>
      <c r="E132" s="27" t="s">
        <v>385</v>
      </c>
      <c r="F132" s="28" t="s">
        <v>297</v>
      </c>
      <c r="G132" s="29"/>
      <c r="H132" s="30"/>
      <c r="I132" s="53"/>
      <c r="J132" s="31"/>
    </row>
    <row r="133" spans="1:10" s="25" customFormat="1">
      <c r="A133" s="26">
        <v>46</v>
      </c>
      <c r="B133" s="66"/>
      <c r="C133" s="57"/>
      <c r="D133" s="60"/>
      <c r="E133" s="27" t="s">
        <v>447</v>
      </c>
      <c r="F133" s="28" t="s">
        <v>285</v>
      </c>
      <c r="G133" s="29"/>
      <c r="H133" s="30"/>
      <c r="I133" s="29"/>
      <c r="J133" s="31"/>
    </row>
    <row r="134" spans="1:10" s="25" customFormat="1" ht="14.25">
      <c r="A134" s="26">
        <v>47</v>
      </c>
      <c r="B134" s="66"/>
      <c r="C134" s="57"/>
      <c r="D134" s="60"/>
      <c r="E134" s="27" t="s">
        <v>387</v>
      </c>
      <c r="F134" s="28" t="s">
        <v>286</v>
      </c>
      <c r="G134" s="29"/>
      <c r="H134" s="30"/>
      <c r="I134" s="53"/>
      <c r="J134" s="31"/>
    </row>
    <row r="135" spans="1:10" s="25" customFormat="1">
      <c r="A135" s="26">
        <v>48</v>
      </c>
      <c r="B135" s="66"/>
      <c r="C135" s="57"/>
      <c r="D135" s="60"/>
      <c r="E135" s="27" t="s">
        <v>448</v>
      </c>
      <c r="F135" s="28" t="s">
        <v>287</v>
      </c>
      <c r="G135" s="29"/>
      <c r="H135" s="30"/>
      <c r="I135" s="29"/>
      <c r="J135" s="31"/>
    </row>
    <row r="136" spans="1:10" s="25" customFormat="1" ht="14.25">
      <c r="A136" s="26">
        <v>49</v>
      </c>
      <c r="B136" s="66"/>
      <c r="C136" s="57"/>
      <c r="D136" s="60"/>
      <c r="E136" s="27" t="s">
        <v>389</v>
      </c>
      <c r="F136" s="28" t="s">
        <v>288</v>
      </c>
      <c r="G136" s="29"/>
      <c r="H136" s="30"/>
      <c r="I136" s="53"/>
      <c r="J136" s="31"/>
    </row>
    <row r="137" spans="1:10" s="25" customFormat="1">
      <c r="A137" s="26">
        <v>50</v>
      </c>
      <c r="B137" s="66"/>
      <c r="C137" s="57"/>
      <c r="D137" s="60"/>
      <c r="E137" s="27" t="s">
        <v>390</v>
      </c>
      <c r="F137" s="28" t="s">
        <v>295</v>
      </c>
      <c r="G137" s="29"/>
      <c r="H137" s="30"/>
      <c r="I137" s="29"/>
      <c r="J137" s="31"/>
    </row>
    <row r="138" spans="1:10" s="25" customFormat="1">
      <c r="A138" s="26">
        <v>51</v>
      </c>
      <c r="B138" s="66"/>
      <c r="C138" s="57"/>
      <c r="D138" s="60"/>
      <c r="E138" s="27" t="s">
        <v>391</v>
      </c>
      <c r="F138" s="28" t="s">
        <v>289</v>
      </c>
      <c r="G138" s="29"/>
      <c r="H138" s="30"/>
      <c r="I138" s="29"/>
      <c r="J138" s="31"/>
    </row>
    <row r="139" spans="1:10" s="25" customFormat="1">
      <c r="A139" s="26">
        <v>52</v>
      </c>
      <c r="B139" s="66"/>
      <c r="C139" s="57"/>
      <c r="D139" s="60"/>
      <c r="E139" s="27" t="s">
        <v>392</v>
      </c>
      <c r="F139" s="28" t="s">
        <v>293</v>
      </c>
      <c r="G139" s="29"/>
      <c r="H139" s="30"/>
      <c r="I139" s="29"/>
      <c r="J139" s="31"/>
    </row>
    <row r="140" spans="1:10" s="25" customFormat="1">
      <c r="A140" s="26">
        <v>53</v>
      </c>
      <c r="B140" s="66"/>
      <c r="C140" s="57"/>
      <c r="D140" s="60"/>
      <c r="E140" s="27" t="s">
        <v>393</v>
      </c>
      <c r="F140" s="28" t="s">
        <v>294</v>
      </c>
      <c r="G140" s="29"/>
      <c r="H140" s="30"/>
      <c r="I140" s="29"/>
      <c r="J140" s="31"/>
    </row>
    <row r="141" spans="1:10" s="25" customFormat="1">
      <c r="A141" s="26">
        <v>54</v>
      </c>
      <c r="B141" s="66"/>
      <c r="C141" s="57"/>
      <c r="D141" s="60"/>
      <c r="E141" s="27" t="s">
        <v>394</v>
      </c>
      <c r="F141" s="28" t="s">
        <v>316</v>
      </c>
      <c r="G141" s="29"/>
      <c r="H141" s="30"/>
      <c r="I141" s="29"/>
      <c r="J141" s="31"/>
    </row>
    <row r="142" spans="1:10" s="25" customFormat="1">
      <c r="A142" s="26">
        <v>55</v>
      </c>
      <c r="B142" s="66"/>
      <c r="C142" s="57"/>
      <c r="D142" s="60"/>
      <c r="E142" s="27" t="s">
        <v>395</v>
      </c>
      <c r="F142" s="28" t="s">
        <v>292</v>
      </c>
      <c r="G142" s="29"/>
      <c r="H142" s="30"/>
      <c r="I142" s="29"/>
      <c r="J142" s="31"/>
    </row>
    <row r="143" spans="1:10" s="25" customFormat="1">
      <c r="A143" s="26">
        <v>56</v>
      </c>
      <c r="B143" s="66"/>
      <c r="C143" s="57"/>
      <c r="D143" s="60"/>
      <c r="E143" s="27" t="s">
        <v>396</v>
      </c>
      <c r="F143" s="28" t="s">
        <v>290</v>
      </c>
      <c r="G143" s="29"/>
      <c r="H143" s="30"/>
      <c r="I143" s="29"/>
      <c r="J143" s="31"/>
    </row>
    <row r="144" spans="1:10" s="25" customFormat="1">
      <c r="A144" s="26">
        <v>57</v>
      </c>
      <c r="B144" s="66"/>
      <c r="C144" s="57"/>
      <c r="D144" s="60"/>
      <c r="E144" s="27" t="s">
        <v>397</v>
      </c>
      <c r="F144" s="28" t="s">
        <v>364</v>
      </c>
      <c r="G144" s="29"/>
      <c r="H144" s="30"/>
      <c r="I144" s="29"/>
      <c r="J144" s="31"/>
    </row>
    <row r="145" spans="1:10" s="25" customFormat="1" ht="14.25">
      <c r="A145" s="26">
        <v>58</v>
      </c>
      <c r="B145" s="66"/>
      <c r="C145" s="58"/>
      <c r="D145" s="61"/>
      <c r="E145" s="27" t="s">
        <v>398</v>
      </c>
      <c r="F145" s="28" t="s">
        <v>291</v>
      </c>
      <c r="G145" s="29"/>
      <c r="H145" s="30"/>
      <c r="I145" s="53"/>
      <c r="J145" s="31"/>
    </row>
    <row r="146" spans="1:10" s="25" customFormat="1" ht="24">
      <c r="A146" s="26">
        <v>59</v>
      </c>
      <c r="B146" s="66"/>
      <c r="C146" s="56" t="s">
        <v>26</v>
      </c>
      <c r="D146" s="59" t="s">
        <v>255</v>
      </c>
      <c r="E146" s="27" t="s">
        <v>262</v>
      </c>
      <c r="F146" s="28" t="s">
        <v>632</v>
      </c>
      <c r="G146" s="29"/>
      <c r="H146" s="30"/>
      <c r="I146" s="29"/>
      <c r="J146" s="31"/>
    </row>
    <row r="147" spans="1:10" s="25" customFormat="1">
      <c r="A147" s="26">
        <v>60</v>
      </c>
      <c r="B147" s="66"/>
      <c r="C147" s="57"/>
      <c r="D147" s="60"/>
      <c r="E147" s="27" t="s">
        <v>263</v>
      </c>
      <c r="F147" s="28" t="s">
        <v>631</v>
      </c>
      <c r="G147" s="29"/>
      <c r="H147" s="30"/>
      <c r="I147" s="29"/>
      <c r="J147" s="31"/>
    </row>
    <row r="148" spans="1:10" s="25" customFormat="1" ht="24">
      <c r="A148" s="26">
        <v>61</v>
      </c>
      <c r="B148" s="66"/>
      <c r="C148" s="57"/>
      <c r="D148" s="60"/>
      <c r="E148" s="27" t="s">
        <v>273</v>
      </c>
      <c r="F148" s="28" t="s">
        <v>642</v>
      </c>
      <c r="G148" s="29"/>
      <c r="H148" s="30"/>
      <c r="I148" s="29"/>
      <c r="J148" s="31"/>
    </row>
    <row r="149" spans="1:10" s="25" customFormat="1">
      <c r="A149" s="26">
        <v>62</v>
      </c>
      <c r="B149" s="66"/>
      <c r="C149" s="57"/>
      <c r="D149" s="60"/>
      <c r="E149" s="27" t="s">
        <v>274</v>
      </c>
      <c r="F149" s="28" t="s">
        <v>643</v>
      </c>
      <c r="G149" s="29"/>
      <c r="H149" s="30"/>
      <c r="I149" s="29"/>
      <c r="J149" s="31"/>
    </row>
    <row r="150" spans="1:10" s="25" customFormat="1" ht="24">
      <c r="A150" s="26">
        <v>63</v>
      </c>
      <c r="B150" s="66"/>
      <c r="C150" s="57"/>
      <c r="D150" s="60"/>
      <c r="E150" s="27" t="s">
        <v>275</v>
      </c>
      <c r="F150" s="28" t="s">
        <v>644</v>
      </c>
      <c r="G150" s="29"/>
      <c r="H150" s="30"/>
      <c r="I150" s="29"/>
      <c r="J150" s="31"/>
    </row>
    <row r="151" spans="1:10" s="25" customFormat="1" ht="24">
      <c r="A151" s="26">
        <v>64</v>
      </c>
      <c r="B151" s="66"/>
      <c r="C151" s="57"/>
      <c r="D151" s="60"/>
      <c r="E151" s="27" t="s">
        <v>276</v>
      </c>
      <c r="F151" s="28" t="s">
        <v>645</v>
      </c>
      <c r="G151" s="29"/>
      <c r="H151" s="30"/>
      <c r="I151" s="29"/>
      <c r="J151" s="31"/>
    </row>
    <row r="152" spans="1:10" s="25" customFormat="1" ht="24">
      <c r="A152" s="26">
        <v>65</v>
      </c>
      <c r="B152" s="66"/>
      <c r="C152" s="57"/>
      <c r="D152" s="60"/>
      <c r="E152" s="27" t="s">
        <v>277</v>
      </c>
      <c r="F152" s="28" t="s">
        <v>646</v>
      </c>
      <c r="G152" s="29"/>
      <c r="H152" s="30"/>
      <c r="I152" s="29"/>
      <c r="J152" s="31"/>
    </row>
    <row r="153" spans="1:10" s="25" customFormat="1" ht="24">
      <c r="A153" s="26">
        <v>66</v>
      </c>
      <c r="B153" s="66"/>
      <c r="C153" s="58"/>
      <c r="D153" s="61"/>
      <c r="E153" s="27" t="s">
        <v>278</v>
      </c>
      <c r="F153" s="28" t="s">
        <v>647</v>
      </c>
      <c r="G153" s="29"/>
      <c r="H153" s="30"/>
      <c r="I153" s="29"/>
      <c r="J153" s="31"/>
    </row>
    <row r="154" spans="1:10" s="25" customFormat="1" ht="14.25">
      <c r="A154" s="26">
        <v>67</v>
      </c>
      <c r="B154" s="66"/>
      <c r="C154" s="68" t="s">
        <v>242</v>
      </c>
      <c r="D154" s="59" t="s">
        <v>256</v>
      </c>
      <c r="E154" s="27" t="s">
        <v>378</v>
      </c>
      <c r="F154" s="28" t="s">
        <v>280</v>
      </c>
      <c r="G154" s="29"/>
      <c r="H154" s="30"/>
      <c r="I154" s="53"/>
      <c r="J154" s="31"/>
    </row>
    <row r="155" spans="1:10" s="25" customFormat="1" ht="14.25">
      <c r="A155" s="26">
        <v>68</v>
      </c>
      <c r="B155" s="66"/>
      <c r="C155" s="69"/>
      <c r="D155" s="60"/>
      <c r="E155" s="27" t="s">
        <v>379</v>
      </c>
      <c r="F155" s="28" t="s">
        <v>281</v>
      </c>
      <c r="G155" s="29"/>
      <c r="H155" s="30"/>
      <c r="I155" s="53"/>
      <c r="J155" s="31"/>
    </row>
    <row r="156" spans="1:10" s="25" customFormat="1">
      <c r="A156" s="26">
        <v>69</v>
      </c>
      <c r="B156" s="66"/>
      <c r="C156" s="69"/>
      <c r="D156" s="60"/>
      <c r="E156" s="27" t="s">
        <v>399</v>
      </c>
      <c r="F156" s="28" t="s">
        <v>282</v>
      </c>
      <c r="G156" s="29"/>
      <c r="H156" s="30"/>
      <c r="I156" s="29"/>
      <c r="J156" s="31"/>
    </row>
    <row r="157" spans="1:10" s="25" customFormat="1" ht="14.25">
      <c r="A157" s="26">
        <v>70</v>
      </c>
      <c r="B157" s="66"/>
      <c r="C157" s="69"/>
      <c r="D157" s="60"/>
      <c r="E157" s="27" t="s">
        <v>403</v>
      </c>
      <c r="F157" s="28" t="s">
        <v>279</v>
      </c>
      <c r="G157" s="29"/>
      <c r="H157" s="30"/>
      <c r="I157" s="53"/>
      <c r="J157" s="31"/>
    </row>
    <row r="158" spans="1:10" s="25" customFormat="1" ht="14.25">
      <c r="A158" s="26">
        <v>71</v>
      </c>
      <c r="B158" s="66"/>
      <c r="C158" s="69"/>
      <c r="D158" s="60"/>
      <c r="E158" s="27" t="s">
        <v>382</v>
      </c>
      <c r="F158" s="28" t="s">
        <v>283</v>
      </c>
      <c r="G158" s="29"/>
      <c r="H158" s="30"/>
      <c r="I158" s="53"/>
      <c r="J158" s="31"/>
    </row>
    <row r="159" spans="1:10" s="25" customFormat="1" ht="14.25">
      <c r="A159" s="26">
        <v>72</v>
      </c>
      <c r="B159" s="66"/>
      <c r="C159" s="69"/>
      <c r="D159" s="60"/>
      <c r="E159" s="27" t="s">
        <v>383</v>
      </c>
      <c r="F159" s="28" t="s">
        <v>296</v>
      </c>
      <c r="G159" s="29"/>
      <c r="H159" s="30"/>
      <c r="I159" s="53"/>
      <c r="J159" s="31"/>
    </row>
    <row r="160" spans="1:10" s="25" customFormat="1" ht="14.25">
      <c r="A160" s="26">
        <v>73</v>
      </c>
      <c r="B160" s="66"/>
      <c r="C160" s="69"/>
      <c r="D160" s="60"/>
      <c r="E160" s="27" t="s">
        <v>384</v>
      </c>
      <c r="F160" s="28" t="s">
        <v>284</v>
      </c>
      <c r="G160" s="29"/>
      <c r="H160" s="30"/>
      <c r="I160" s="53"/>
      <c r="J160" s="31"/>
    </row>
    <row r="161" spans="1:10" s="25" customFormat="1" ht="14.25">
      <c r="A161" s="26">
        <v>74</v>
      </c>
      <c r="B161" s="66"/>
      <c r="C161" s="69"/>
      <c r="D161" s="60"/>
      <c r="E161" s="27" t="s">
        <v>385</v>
      </c>
      <c r="F161" s="28" t="s">
        <v>297</v>
      </c>
      <c r="G161" s="29"/>
      <c r="H161" s="30"/>
      <c r="I161" s="53"/>
      <c r="J161" s="31"/>
    </row>
    <row r="162" spans="1:10" s="25" customFormat="1">
      <c r="A162" s="26">
        <v>75</v>
      </c>
      <c r="B162" s="66"/>
      <c r="C162" s="69"/>
      <c r="D162" s="60"/>
      <c r="E162" s="27" t="s">
        <v>447</v>
      </c>
      <c r="F162" s="28" t="s">
        <v>285</v>
      </c>
      <c r="G162" s="29"/>
      <c r="H162" s="30"/>
      <c r="I162" s="29"/>
      <c r="J162" s="31"/>
    </row>
    <row r="163" spans="1:10" s="25" customFormat="1" ht="14.25">
      <c r="A163" s="26">
        <v>76</v>
      </c>
      <c r="B163" s="66"/>
      <c r="C163" s="69"/>
      <c r="D163" s="60"/>
      <c r="E163" s="27" t="s">
        <v>387</v>
      </c>
      <c r="F163" s="28" t="s">
        <v>286</v>
      </c>
      <c r="G163" s="29"/>
      <c r="H163" s="30"/>
      <c r="I163" s="53"/>
      <c r="J163" s="31"/>
    </row>
    <row r="164" spans="1:10" s="25" customFormat="1">
      <c r="A164" s="26">
        <v>77</v>
      </c>
      <c r="B164" s="66"/>
      <c r="C164" s="69"/>
      <c r="D164" s="60"/>
      <c r="E164" s="27" t="s">
        <v>448</v>
      </c>
      <c r="F164" s="28" t="s">
        <v>287</v>
      </c>
      <c r="G164" s="29"/>
      <c r="H164" s="30"/>
      <c r="I164" s="29"/>
      <c r="J164" s="31"/>
    </row>
    <row r="165" spans="1:10" s="25" customFormat="1" ht="14.25">
      <c r="A165" s="26">
        <v>78</v>
      </c>
      <c r="B165" s="66"/>
      <c r="C165" s="69"/>
      <c r="D165" s="60"/>
      <c r="E165" s="27" t="s">
        <v>389</v>
      </c>
      <c r="F165" s="28" t="s">
        <v>288</v>
      </c>
      <c r="G165" s="29"/>
      <c r="H165" s="30"/>
      <c r="I165" s="53"/>
      <c r="J165" s="31"/>
    </row>
    <row r="166" spans="1:10" s="25" customFormat="1">
      <c r="A166" s="26">
        <v>79</v>
      </c>
      <c r="B166" s="66"/>
      <c r="C166" s="69"/>
      <c r="D166" s="60"/>
      <c r="E166" s="27" t="s">
        <v>390</v>
      </c>
      <c r="F166" s="28" t="s">
        <v>295</v>
      </c>
      <c r="G166" s="29"/>
      <c r="H166" s="30"/>
      <c r="I166" s="29"/>
      <c r="J166" s="31"/>
    </row>
    <row r="167" spans="1:10" s="25" customFormat="1">
      <c r="A167" s="26">
        <v>80</v>
      </c>
      <c r="B167" s="66"/>
      <c r="C167" s="69"/>
      <c r="D167" s="60"/>
      <c r="E167" s="27" t="s">
        <v>391</v>
      </c>
      <c r="F167" s="28" t="s">
        <v>289</v>
      </c>
      <c r="G167" s="29"/>
      <c r="H167" s="30"/>
      <c r="I167" s="29"/>
      <c r="J167" s="31"/>
    </row>
    <row r="168" spans="1:10" s="25" customFormat="1">
      <c r="A168" s="26">
        <v>81</v>
      </c>
      <c r="B168" s="66"/>
      <c r="C168" s="69"/>
      <c r="D168" s="60"/>
      <c r="E168" s="27" t="s">
        <v>392</v>
      </c>
      <c r="F168" s="28" t="s">
        <v>293</v>
      </c>
      <c r="G168" s="29"/>
      <c r="H168" s="30"/>
      <c r="I168" s="29"/>
      <c r="J168" s="31"/>
    </row>
    <row r="169" spans="1:10" s="25" customFormat="1">
      <c r="A169" s="26">
        <v>82</v>
      </c>
      <c r="B169" s="66"/>
      <c r="C169" s="69"/>
      <c r="D169" s="60"/>
      <c r="E169" s="27" t="s">
        <v>393</v>
      </c>
      <c r="F169" s="28" t="s">
        <v>294</v>
      </c>
      <c r="G169" s="29"/>
      <c r="H169" s="30"/>
      <c r="I169" s="29"/>
      <c r="J169" s="31"/>
    </row>
    <row r="170" spans="1:10" s="25" customFormat="1">
      <c r="A170" s="26">
        <v>83</v>
      </c>
      <c r="B170" s="66"/>
      <c r="C170" s="69"/>
      <c r="D170" s="60"/>
      <c r="E170" s="27" t="s">
        <v>394</v>
      </c>
      <c r="F170" s="28" t="s">
        <v>316</v>
      </c>
      <c r="G170" s="29"/>
      <c r="H170" s="30"/>
      <c r="I170" s="29"/>
      <c r="J170" s="31"/>
    </row>
    <row r="171" spans="1:10" s="25" customFormat="1">
      <c r="A171" s="26">
        <v>84</v>
      </c>
      <c r="B171" s="66"/>
      <c r="C171" s="69"/>
      <c r="D171" s="60"/>
      <c r="E171" s="27" t="s">
        <v>395</v>
      </c>
      <c r="F171" s="28" t="s">
        <v>292</v>
      </c>
      <c r="G171" s="29"/>
      <c r="H171" s="30"/>
      <c r="I171" s="29"/>
      <c r="J171" s="31"/>
    </row>
    <row r="172" spans="1:10" s="25" customFormat="1">
      <c r="A172" s="26">
        <v>85</v>
      </c>
      <c r="B172" s="66"/>
      <c r="C172" s="69"/>
      <c r="D172" s="60"/>
      <c r="E172" s="27" t="s">
        <v>396</v>
      </c>
      <c r="F172" s="28" t="s">
        <v>290</v>
      </c>
      <c r="G172" s="29"/>
      <c r="H172" s="30"/>
      <c r="I172" s="29"/>
      <c r="J172" s="31"/>
    </row>
    <row r="173" spans="1:10" s="25" customFormat="1">
      <c r="A173" s="26">
        <v>86</v>
      </c>
      <c r="B173" s="66"/>
      <c r="C173" s="69"/>
      <c r="D173" s="60"/>
      <c r="E173" s="27" t="s">
        <v>397</v>
      </c>
      <c r="F173" s="28" t="s">
        <v>364</v>
      </c>
      <c r="G173" s="29"/>
      <c r="H173" s="30"/>
      <c r="I173" s="29"/>
      <c r="J173" s="31"/>
    </row>
    <row r="174" spans="1:10" s="25" customFormat="1" ht="14.25">
      <c r="A174" s="26">
        <v>87</v>
      </c>
      <c r="B174" s="66"/>
      <c r="C174" s="70"/>
      <c r="D174" s="61"/>
      <c r="E174" s="27" t="s">
        <v>398</v>
      </c>
      <c r="F174" s="28" t="s">
        <v>291</v>
      </c>
      <c r="G174" s="29"/>
      <c r="H174" s="30"/>
      <c r="I174" s="53"/>
      <c r="J174" s="31"/>
    </row>
    <row r="175" spans="1:10" s="25" customFormat="1" ht="24">
      <c r="A175" s="26">
        <v>88</v>
      </c>
      <c r="B175" s="66"/>
      <c r="C175" s="56" t="s">
        <v>27</v>
      </c>
      <c r="D175" s="59" t="s">
        <v>255</v>
      </c>
      <c r="E175" s="27" t="s">
        <v>262</v>
      </c>
      <c r="F175" s="28" t="s">
        <v>632</v>
      </c>
      <c r="G175" s="29"/>
      <c r="H175" s="30"/>
      <c r="I175" s="29"/>
      <c r="J175" s="31"/>
    </row>
    <row r="176" spans="1:10" s="25" customFormat="1">
      <c r="A176" s="26">
        <v>89</v>
      </c>
      <c r="B176" s="66"/>
      <c r="C176" s="57"/>
      <c r="D176" s="60"/>
      <c r="E176" s="27" t="s">
        <v>263</v>
      </c>
      <c r="F176" s="28" t="s">
        <v>631</v>
      </c>
      <c r="G176" s="29"/>
      <c r="H176" s="30"/>
      <c r="I176" s="29"/>
      <c r="J176" s="31"/>
    </row>
    <row r="177" spans="1:10" s="25" customFormat="1" ht="24">
      <c r="A177" s="26">
        <v>90</v>
      </c>
      <c r="B177" s="66"/>
      <c r="C177" s="57"/>
      <c r="D177" s="60"/>
      <c r="E177" s="27" t="s">
        <v>273</v>
      </c>
      <c r="F177" s="28" t="s">
        <v>642</v>
      </c>
      <c r="G177" s="29"/>
      <c r="H177" s="30"/>
      <c r="I177" s="29"/>
      <c r="J177" s="31"/>
    </row>
    <row r="178" spans="1:10" s="25" customFormat="1">
      <c r="A178" s="26">
        <v>91</v>
      </c>
      <c r="B178" s="66"/>
      <c r="C178" s="57"/>
      <c r="D178" s="60"/>
      <c r="E178" s="27" t="s">
        <v>274</v>
      </c>
      <c r="F178" s="28" t="s">
        <v>643</v>
      </c>
      <c r="G178" s="29"/>
      <c r="H178" s="30"/>
      <c r="I178" s="29"/>
      <c r="J178" s="31"/>
    </row>
    <row r="179" spans="1:10" s="25" customFormat="1" ht="24">
      <c r="A179" s="26">
        <v>92</v>
      </c>
      <c r="B179" s="66"/>
      <c r="C179" s="57"/>
      <c r="D179" s="60"/>
      <c r="E179" s="27" t="s">
        <v>275</v>
      </c>
      <c r="F179" s="28" t="s">
        <v>644</v>
      </c>
      <c r="G179" s="29"/>
      <c r="H179" s="30"/>
      <c r="I179" s="29"/>
      <c r="J179" s="31"/>
    </row>
    <row r="180" spans="1:10" s="25" customFormat="1" ht="24">
      <c r="A180" s="26">
        <v>93</v>
      </c>
      <c r="B180" s="66"/>
      <c r="C180" s="57"/>
      <c r="D180" s="60"/>
      <c r="E180" s="27" t="s">
        <v>276</v>
      </c>
      <c r="F180" s="28" t="s">
        <v>645</v>
      </c>
      <c r="G180" s="29"/>
      <c r="H180" s="30"/>
      <c r="I180" s="29"/>
      <c r="J180" s="31"/>
    </row>
    <row r="181" spans="1:10" s="25" customFormat="1" ht="24">
      <c r="A181" s="26">
        <v>94</v>
      </c>
      <c r="B181" s="66"/>
      <c r="C181" s="57"/>
      <c r="D181" s="60"/>
      <c r="E181" s="27" t="s">
        <v>277</v>
      </c>
      <c r="F181" s="28" t="s">
        <v>646</v>
      </c>
      <c r="G181" s="29"/>
      <c r="H181" s="30"/>
      <c r="I181" s="29"/>
      <c r="J181" s="31"/>
    </row>
    <row r="182" spans="1:10" s="25" customFormat="1" ht="24">
      <c r="A182" s="26">
        <v>95</v>
      </c>
      <c r="B182" s="66"/>
      <c r="C182" s="58"/>
      <c r="D182" s="61"/>
      <c r="E182" s="27" t="s">
        <v>278</v>
      </c>
      <c r="F182" s="28" t="s">
        <v>647</v>
      </c>
      <c r="G182" s="29"/>
      <c r="H182" s="30"/>
      <c r="I182" s="29"/>
      <c r="J182" s="31"/>
    </row>
    <row r="183" spans="1:10" s="25" customFormat="1">
      <c r="A183" s="26">
        <v>96</v>
      </c>
      <c r="B183" s="66"/>
      <c r="C183" s="68" t="s">
        <v>243</v>
      </c>
      <c r="D183" s="59" t="s">
        <v>256</v>
      </c>
      <c r="E183" s="27" t="s">
        <v>452</v>
      </c>
      <c r="F183" s="28" t="s">
        <v>307</v>
      </c>
      <c r="G183" s="29"/>
      <c r="H183" s="30"/>
      <c r="I183" s="29"/>
      <c r="J183" s="31"/>
    </row>
    <row r="184" spans="1:10" s="25" customFormat="1">
      <c r="A184" s="26">
        <v>97</v>
      </c>
      <c r="B184" s="66"/>
      <c r="C184" s="69"/>
      <c r="D184" s="60"/>
      <c r="E184" s="27" t="s">
        <v>404</v>
      </c>
      <c r="F184" s="28" t="s">
        <v>308</v>
      </c>
      <c r="G184" s="29"/>
      <c r="H184" s="30"/>
      <c r="I184" s="29"/>
      <c r="J184" s="31"/>
    </row>
    <row r="185" spans="1:10" s="25" customFormat="1">
      <c r="A185" s="26">
        <v>98</v>
      </c>
      <c r="B185" s="66"/>
      <c r="C185" s="69"/>
      <c r="D185" s="60"/>
      <c r="E185" s="27" t="s">
        <v>399</v>
      </c>
      <c r="F185" s="28" t="s">
        <v>282</v>
      </c>
      <c r="G185" s="29"/>
      <c r="H185" s="30"/>
      <c r="I185" s="29"/>
      <c r="J185" s="31"/>
    </row>
    <row r="186" spans="1:10" s="25" customFormat="1">
      <c r="A186" s="26">
        <v>99</v>
      </c>
      <c r="B186" s="66"/>
      <c r="C186" s="69"/>
      <c r="D186" s="60"/>
      <c r="E186" s="27" t="s">
        <v>453</v>
      </c>
      <c r="F186" s="28" t="s">
        <v>279</v>
      </c>
      <c r="G186" s="29"/>
      <c r="H186" s="30"/>
      <c r="I186" s="29"/>
      <c r="J186" s="31"/>
    </row>
    <row r="187" spans="1:10" s="25" customFormat="1">
      <c r="A187" s="26">
        <v>100</v>
      </c>
      <c r="B187" s="66"/>
      <c r="C187" s="69"/>
      <c r="D187" s="60"/>
      <c r="E187" s="27" t="s">
        <v>405</v>
      </c>
      <c r="F187" s="28" t="s">
        <v>309</v>
      </c>
      <c r="G187" s="29"/>
      <c r="H187" s="30"/>
      <c r="I187" s="29"/>
      <c r="J187" s="31"/>
    </row>
    <row r="188" spans="1:10" s="25" customFormat="1">
      <c r="A188" s="26">
        <v>101</v>
      </c>
      <c r="B188" s="66"/>
      <c r="C188" s="69"/>
      <c r="D188" s="60"/>
      <c r="E188" s="27" t="s">
        <v>457</v>
      </c>
      <c r="F188" s="28" t="s">
        <v>310</v>
      </c>
      <c r="G188" s="29"/>
      <c r="H188" s="30"/>
      <c r="I188" s="29"/>
      <c r="J188" s="31"/>
    </row>
    <row r="189" spans="1:10" s="25" customFormat="1">
      <c r="A189" s="26">
        <v>104</v>
      </c>
      <c r="B189" s="66"/>
      <c r="C189" s="69"/>
      <c r="D189" s="60"/>
      <c r="E189" s="27" t="s">
        <v>445</v>
      </c>
      <c r="F189" s="28" t="s">
        <v>311</v>
      </c>
      <c r="G189" s="29"/>
      <c r="H189" s="30"/>
      <c r="I189" s="29"/>
      <c r="J189" s="31"/>
    </row>
    <row r="190" spans="1:10" s="25" customFormat="1">
      <c r="A190" s="26">
        <v>105</v>
      </c>
      <c r="B190" s="66"/>
      <c r="C190" s="69"/>
      <c r="D190" s="60"/>
      <c r="E190" s="27" t="s">
        <v>456</v>
      </c>
      <c r="F190" s="28" t="s">
        <v>312</v>
      </c>
      <c r="G190" s="29"/>
      <c r="H190" s="30"/>
      <c r="I190" s="29"/>
      <c r="J190" s="31"/>
    </row>
    <row r="191" spans="1:10" s="25" customFormat="1">
      <c r="A191" s="26">
        <v>106</v>
      </c>
      <c r="B191" s="66"/>
      <c r="C191" s="69"/>
      <c r="D191" s="60"/>
      <c r="E191" s="27" t="s">
        <v>449</v>
      </c>
      <c r="F191" s="28" t="s">
        <v>298</v>
      </c>
      <c r="G191" s="29"/>
      <c r="H191" s="30"/>
      <c r="I191" s="29"/>
      <c r="J191" s="31"/>
    </row>
    <row r="192" spans="1:10" s="25" customFormat="1" ht="14.25">
      <c r="A192" s="26">
        <v>107</v>
      </c>
      <c r="B192" s="66"/>
      <c r="C192" s="69"/>
      <c r="D192" s="60"/>
      <c r="E192" s="27" t="s">
        <v>430</v>
      </c>
      <c r="F192" s="28" t="s">
        <v>299</v>
      </c>
      <c r="G192" s="29"/>
      <c r="H192" s="30"/>
      <c r="I192" s="53"/>
      <c r="J192" s="31"/>
    </row>
    <row r="193" spans="1:10" s="25" customFormat="1">
      <c r="A193" s="26">
        <v>108</v>
      </c>
      <c r="B193" s="66"/>
      <c r="C193" s="69"/>
      <c r="D193" s="60"/>
      <c r="E193" s="27" t="s">
        <v>433</v>
      </c>
      <c r="F193" s="28" t="s">
        <v>300</v>
      </c>
      <c r="G193" s="29"/>
      <c r="H193" s="30"/>
      <c r="I193" s="29"/>
      <c r="J193" s="31"/>
    </row>
    <row r="194" spans="1:10" s="25" customFormat="1">
      <c r="A194" s="26">
        <v>109</v>
      </c>
      <c r="B194" s="66"/>
      <c r="C194" s="69"/>
      <c r="D194" s="60"/>
      <c r="E194" s="27" t="s">
        <v>436</v>
      </c>
      <c r="F194" s="28" t="s">
        <v>301</v>
      </c>
      <c r="G194" s="29"/>
      <c r="H194" s="30"/>
      <c r="I194" s="29"/>
      <c r="J194" s="31"/>
    </row>
    <row r="195" spans="1:10" s="25" customFormat="1">
      <c r="A195" s="26">
        <v>110</v>
      </c>
      <c r="B195" s="66"/>
      <c r="C195" s="69"/>
      <c r="D195" s="60"/>
      <c r="E195" s="27" t="s">
        <v>458</v>
      </c>
      <c r="F195" s="28" t="s">
        <v>302</v>
      </c>
      <c r="G195" s="29"/>
      <c r="H195" s="30"/>
      <c r="I195" s="29"/>
      <c r="J195" s="31"/>
    </row>
    <row r="196" spans="1:10" s="25" customFormat="1">
      <c r="A196" s="26">
        <v>111</v>
      </c>
      <c r="B196" s="66"/>
      <c r="C196" s="69"/>
      <c r="D196" s="60"/>
      <c r="E196" s="27" t="s">
        <v>459</v>
      </c>
      <c r="F196" s="28" t="s">
        <v>303</v>
      </c>
      <c r="G196" s="29"/>
      <c r="H196" s="30"/>
      <c r="I196" s="29"/>
      <c r="J196" s="31"/>
    </row>
    <row r="197" spans="1:10" s="25" customFormat="1">
      <c r="A197" s="26">
        <v>112</v>
      </c>
      <c r="B197" s="66"/>
      <c r="C197" s="69"/>
      <c r="D197" s="60"/>
      <c r="E197" s="27" t="s">
        <v>460</v>
      </c>
      <c r="F197" s="28" t="s">
        <v>317</v>
      </c>
      <c r="G197" s="29"/>
      <c r="H197" s="30"/>
      <c r="I197" s="29"/>
      <c r="J197" s="31"/>
    </row>
    <row r="198" spans="1:10" s="25" customFormat="1">
      <c r="A198" s="26">
        <v>113</v>
      </c>
      <c r="B198" s="66"/>
      <c r="C198" s="69"/>
      <c r="D198" s="60"/>
      <c r="E198" s="27" t="s">
        <v>461</v>
      </c>
      <c r="F198" s="28" t="s">
        <v>304</v>
      </c>
      <c r="G198" s="29"/>
      <c r="H198" s="30"/>
      <c r="I198" s="29"/>
      <c r="J198" s="31"/>
    </row>
    <row r="199" spans="1:10" s="25" customFormat="1">
      <c r="A199" s="26">
        <v>114</v>
      </c>
      <c r="B199" s="66"/>
      <c r="C199" s="69"/>
      <c r="D199" s="60"/>
      <c r="E199" s="27" t="s">
        <v>439</v>
      </c>
      <c r="F199" s="28" t="s">
        <v>305</v>
      </c>
      <c r="G199" s="29"/>
      <c r="H199" s="30"/>
      <c r="I199" s="29"/>
      <c r="J199" s="31"/>
    </row>
    <row r="200" spans="1:10" s="25" customFormat="1">
      <c r="A200" s="26">
        <v>115</v>
      </c>
      <c r="B200" s="66"/>
      <c r="C200" s="69"/>
      <c r="D200" s="60"/>
      <c r="E200" s="27" t="s">
        <v>406</v>
      </c>
      <c r="F200" s="28" t="s">
        <v>365</v>
      </c>
      <c r="G200" s="29"/>
      <c r="H200" s="30"/>
      <c r="I200" s="29"/>
      <c r="J200" s="31"/>
    </row>
    <row r="201" spans="1:10" s="25" customFormat="1" ht="14.25">
      <c r="A201" s="26">
        <v>116</v>
      </c>
      <c r="B201" s="66"/>
      <c r="C201" s="70"/>
      <c r="D201" s="61"/>
      <c r="E201" s="27" t="s">
        <v>442</v>
      </c>
      <c r="F201" s="28" t="s">
        <v>306</v>
      </c>
      <c r="G201" s="29"/>
      <c r="H201" s="30"/>
      <c r="I201" s="53"/>
      <c r="J201" s="31"/>
    </row>
    <row r="202" spans="1:10" s="25" customFormat="1" ht="24">
      <c r="A202" s="26">
        <v>146</v>
      </c>
      <c r="B202" s="66"/>
      <c r="C202" s="56" t="s">
        <v>28</v>
      </c>
      <c r="D202" s="59" t="s">
        <v>255</v>
      </c>
      <c r="E202" s="27" t="s">
        <v>262</v>
      </c>
      <c r="F202" s="28" t="s">
        <v>632</v>
      </c>
      <c r="G202" s="29"/>
      <c r="H202" s="30"/>
      <c r="I202" s="29"/>
      <c r="J202" s="31"/>
    </row>
    <row r="203" spans="1:10" s="25" customFormat="1">
      <c r="A203" s="26">
        <v>147</v>
      </c>
      <c r="B203" s="66"/>
      <c r="C203" s="57"/>
      <c r="D203" s="60"/>
      <c r="E203" s="27" t="s">
        <v>263</v>
      </c>
      <c r="F203" s="28" t="s">
        <v>631</v>
      </c>
      <c r="G203" s="29"/>
      <c r="H203" s="30"/>
      <c r="I203" s="29"/>
      <c r="J203" s="31"/>
    </row>
    <row r="204" spans="1:10" s="25" customFormat="1" ht="24">
      <c r="A204" s="26">
        <v>148</v>
      </c>
      <c r="B204" s="66"/>
      <c r="C204" s="57"/>
      <c r="D204" s="60"/>
      <c r="E204" s="27" t="s">
        <v>273</v>
      </c>
      <c r="F204" s="28" t="s">
        <v>642</v>
      </c>
      <c r="G204" s="29"/>
      <c r="H204" s="30"/>
      <c r="I204" s="29"/>
      <c r="J204" s="31"/>
    </row>
    <row r="205" spans="1:10" s="25" customFormat="1">
      <c r="A205" s="26">
        <v>149</v>
      </c>
      <c r="B205" s="66"/>
      <c r="C205" s="57"/>
      <c r="D205" s="60"/>
      <c r="E205" s="27" t="s">
        <v>274</v>
      </c>
      <c r="F205" s="28" t="s">
        <v>643</v>
      </c>
      <c r="G205" s="29"/>
      <c r="H205" s="30"/>
      <c r="I205" s="29"/>
      <c r="J205" s="31"/>
    </row>
    <row r="206" spans="1:10" s="25" customFormat="1" ht="24">
      <c r="A206" s="26">
        <v>150</v>
      </c>
      <c r="B206" s="66"/>
      <c r="C206" s="57"/>
      <c r="D206" s="60"/>
      <c r="E206" s="27" t="s">
        <v>275</v>
      </c>
      <c r="F206" s="28" t="s">
        <v>644</v>
      </c>
      <c r="G206" s="29"/>
      <c r="H206" s="30"/>
      <c r="I206" s="29"/>
      <c r="J206" s="31"/>
    </row>
    <row r="207" spans="1:10" s="25" customFormat="1" ht="24">
      <c r="A207" s="26">
        <v>151</v>
      </c>
      <c r="B207" s="66"/>
      <c r="C207" s="57"/>
      <c r="D207" s="60"/>
      <c r="E207" s="27" t="s">
        <v>276</v>
      </c>
      <c r="F207" s="28" t="s">
        <v>645</v>
      </c>
      <c r="G207" s="29"/>
      <c r="H207" s="30"/>
      <c r="I207" s="29"/>
      <c r="J207" s="31"/>
    </row>
    <row r="208" spans="1:10" s="25" customFormat="1" ht="24">
      <c r="A208" s="26">
        <v>152</v>
      </c>
      <c r="B208" s="66"/>
      <c r="C208" s="57"/>
      <c r="D208" s="60"/>
      <c r="E208" s="27" t="s">
        <v>277</v>
      </c>
      <c r="F208" s="28" t="s">
        <v>646</v>
      </c>
      <c r="G208" s="29"/>
      <c r="H208" s="30"/>
      <c r="I208" s="29"/>
      <c r="J208" s="31"/>
    </row>
    <row r="209" spans="1:10" s="25" customFormat="1" ht="24">
      <c r="A209" s="26">
        <v>153</v>
      </c>
      <c r="B209" s="66"/>
      <c r="C209" s="58"/>
      <c r="D209" s="61"/>
      <c r="E209" s="27" t="s">
        <v>278</v>
      </c>
      <c r="F209" s="28" t="s">
        <v>647</v>
      </c>
      <c r="G209" s="29"/>
      <c r="H209" s="30"/>
      <c r="I209" s="29"/>
      <c r="J209" s="31"/>
    </row>
    <row r="210" spans="1:10" s="25" customFormat="1">
      <c r="A210" s="26">
        <v>154</v>
      </c>
      <c r="B210" s="66"/>
      <c r="C210" s="68" t="s">
        <v>244</v>
      </c>
      <c r="D210" s="59" t="s">
        <v>256</v>
      </c>
      <c r="E210" s="27" t="s">
        <v>407</v>
      </c>
      <c r="F210" s="28" t="s">
        <v>313</v>
      </c>
      <c r="G210" s="29"/>
      <c r="H210" s="30"/>
      <c r="I210" s="29"/>
      <c r="J210" s="31"/>
    </row>
    <row r="211" spans="1:10" s="25" customFormat="1">
      <c r="A211" s="26">
        <v>155</v>
      </c>
      <c r="B211" s="66"/>
      <c r="C211" s="69"/>
      <c r="D211" s="60"/>
      <c r="E211" s="27" t="s">
        <v>408</v>
      </c>
      <c r="F211" s="28" t="s">
        <v>314</v>
      </c>
      <c r="G211" s="29"/>
      <c r="H211" s="30"/>
      <c r="I211" s="29"/>
      <c r="J211" s="31"/>
    </row>
    <row r="212" spans="1:10" s="25" customFormat="1">
      <c r="A212" s="26">
        <v>157</v>
      </c>
      <c r="B212" s="66"/>
      <c r="C212" s="69"/>
      <c r="D212" s="60"/>
      <c r="E212" s="27" t="s">
        <v>409</v>
      </c>
      <c r="F212" s="28" t="s">
        <v>315</v>
      </c>
      <c r="G212" s="29"/>
      <c r="H212" s="30"/>
      <c r="I212" s="29"/>
      <c r="J212" s="31"/>
    </row>
    <row r="213" spans="1:10" s="25" customFormat="1" ht="14.25">
      <c r="A213" s="26">
        <v>158</v>
      </c>
      <c r="B213" s="66"/>
      <c r="C213" s="69"/>
      <c r="D213" s="60"/>
      <c r="E213" s="27" t="s">
        <v>410</v>
      </c>
      <c r="F213" s="28" t="s">
        <v>319</v>
      </c>
      <c r="G213" s="29"/>
      <c r="H213" s="30"/>
      <c r="I213" s="53"/>
      <c r="J213" s="54"/>
    </row>
    <row r="214" spans="1:10" s="25" customFormat="1">
      <c r="A214" s="26">
        <v>159</v>
      </c>
      <c r="B214" s="66"/>
      <c r="C214" s="69"/>
      <c r="D214" s="60"/>
      <c r="E214" s="27" t="s">
        <v>470</v>
      </c>
      <c r="F214" s="28" t="s">
        <v>328</v>
      </c>
      <c r="G214" s="29"/>
      <c r="H214" s="30"/>
      <c r="I214" s="29"/>
      <c r="J214" s="31"/>
    </row>
    <row r="215" spans="1:10" s="25" customFormat="1" ht="14.25">
      <c r="A215" s="26">
        <v>160</v>
      </c>
      <c r="B215" s="66"/>
      <c r="C215" s="69"/>
      <c r="D215" s="60"/>
      <c r="E215" s="27" t="s">
        <v>411</v>
      </c>
      <c r="F215" s="28" t="s">
        <v>329</v>
      </c>
      <c r="G215" s="29"/>
      <c r="H215" s="30"/>
      <c r="I215" s="53"/>
      <c r="J215" s="31"/>
    </row>
    <row r="216" spans="1:10" s="25" customFormat="1">
      <c r="A216" s="26">
        <v>161</v>
      </c>
      <c r="B216" s="66"/>
      <c r="C216" s="69"/>
      <c r="D216" s="60"/>
      <c r="E216" s="27" t="s">
        <v>471</v>
      </c>
      <c r="F216" s="28" t="s">
        <v>318</v>
      </c>
      <c r="G216" s="29"/>
      <c r="H216" s="30"/>
      <c r="I216" s="29"/>
      <c r="J216" s="31"/>
    </row>
    <row r="217" spans="1:10" s="25" customFormat="1" ht="14.25">
      <c r="A217" s="26">
        <v>162</v>
      </c>
      <c r="B217" s="66"/>
      <c r="C217" s="69"/>
      <c r="D217" s="60"/>
      <c r="E217" s="27" t="s">
        <v>412</v>
      </c>
      <c r="F217" s="28" t="s">
        <v>341</v>
      </c>
      <c r="G217" s="29"/>
      <c r="H217" s="30"/>
      <c r="I217" s="53"/>
      <c r="J217" s="31"/>
    </row>
    <row r="218" spans="1:10" s="25" customFormat="1">
      <c r="A218" s="26">
        <v>163</v>
      </c>
      <c r="B218" s="66"/>
      <c r="C218" s="69"/>
      <c r="D218" s="60"/>
      <c r="E218" s="27" t="s">
        <v>472</v>
      </c>
      <c r="F218" s="28" t="s">
        <v>330</v>
      </c>
      <c r="G218" s="29"/>
      <c r="H218" s="30"/>
      <c r="I218" s="29"/>
      <c r="J218" s="31"/>
    </row>
    <row r="219" spans="1:10" s="25" customFormat="1" ht="14.25">
      <c r="A219" s="26">
        <v>164</v>
      </c>
      <c r="B219" s="66"/>
      <c r="C219" s="69"/>
      <c r="D219" s="60"/>
      <c r="E219" s="27" t="s">
        <v>413</v>
      </c>
      <c r="F219" s="28" t="s">
        <v>321</v>
      </c>
      <c r="G219" s="29"/>
      <c r="H219" s="30"/>
      <c r="I219" s="53"/>
      <c r="J219" s="31"/>
    </row>
    <row r="220" spans="1:10" s="25" customFormat="1">
      <c r="A220" s="26">
        <v>165</v>
      </c>
      <c r="B220" s="66"/>
      <c r="C220" s="69"/>
      <c r="D220" s="60"/>
      <c r="E220" s="27" t="s">
        <v>473</v>
      </c>
      <c r="F220" s="28" t="s">
        <v>320</v>
      </c>
      <c r="G220" s="29"/>
      <c r="H220" s="30"/>
      <c r="I220" s="29"/>
      <c r="J220" s="31"/>
    </row>
    <row r="221" spans="1:10" s="25" customFormat="1" ht="14.25">
      <c r="A221" s="26">
        <v>166</v>
      </c>
      <c r="B221" s="66"/>
      <c r="C221" s="69"/>
      <c r="D221" s="60"/>
      <c r="E221" s="27" t="s">
        <v>414</v>
      </c>
      <c r="F221" s="28" t="s">
        <v>322</v>
      </c>
      <c r="G221" s="29"/>
      <c r="H221" s="30"/>
      <c r="I221" s="53"/>
      <c r="J221" s="31"/>
    </row>
    <row r="222" spans="1:10" s="25" customFormat="1">
      <c r="A222" s="26">
        <v>167</v>
      </c>
      <c r="B222" s="66"/>
      <c r="C222" s="69"/>
      <c r="D222" s="60"/>
      <c r="E222" s="27" t="s">
        <v>415</v>
      </c>
      <c r="F222" s="28" t="s">
        <v>323</v>
      </c>
      <c r="G222" s="29"/>
      <c r="H222" s="30"/>
      <c r="I222" s="29"/>
      <c r="J222" s="31"/>
    </row>
    <row r="223" spans="1:10" s="25" customFormat="1">
      <c r="A223" s="26">
        <v>168</v>
      </c>
      <c r="B223" s="66"/>
      <c r="C223" s="69"/>
      <c r="D223" s="60"/>
      <c r="E223" s="27" t="s">
        <v>416</v>
      </c>
      <c r="F223" s="28" t="s">
        <v>324</v>
      </c>
      <c r="G223" s="29"/>
      <c r="H223" s="30"/>
      <c r="I223" s="29"/>
      <c r="J223" s="31"/>
    </row>
    <row r="224" spans="1:10" s="25" customFormat="1">
      <c r="A224" s="26">
        <v>169</v>
      </c>
      <c r="B224" s="66"/>
      <c r="C224" s="69"/>
      <c r="D224" s="60"/>
      <c r="E224" s="27" t="s">
        <v>474</v>
      </c>
      <c r="F224" s="28" t="s">
        <v>325</v>
      </c>
      <c r="G224" s="29"/>
      <c r="H224" s="30"/>
      <c r="I224" s="29"/>
      <c r="J224" s="31"/>
    </row>
    <row r="225" spans="1:10" s="25" customFormat="1">
      <c r="A225" s="26">
        <v>170</v>
      </c>
      <c r="B225" s="66"/>
      <c r="C225" s="69"/>
      <c r="D225" s="60"/>
      <c r="E225" s="27" t="s">
        <v>475</v>
      </c>
      <c r="F225" s="28" t="s">
        <v>326</v>
      </c>
      <c r="G225" s="29"/>
      <c r="H225" s="30"/>
      <c r="I225" s="29"/>
      <c r="J225" s="31"/>
    </row>
    <row r="226" spans="1:10" s="25" customFormat="1">
      <c r="A226" s="26">
        <v>171</v>
      </c>
      <c r="B226" s="66"/>
      <c r="C226" s="69"/>
      <c r="D226" s="60"/>
      <c r="E226" s="27" t="s">
        <v>450</v>
      </c>
      <c r="F226" s="28" t="s">
        <v>327</v>
      </c>
      <c r="G226" s="29"/>
      <c r="H226" s="30"/>
      <c r="I226" s="29"/>
      <c r="J226" s="31"/>
    </row>
    <row r="227" spans="1:10" s="25" customFormat="1" ht="14.25">
      <c r="A227" s="26">
        <v>172</v>
      </c>
      <c r="B227" s="66"/>
      <c r="C227" s="69"/>
      <c r="D227" s="60"/>
      <c r="E227" s="27" t="s">
        <v>431</v>
      </c>
      <c r="F227" s="28" t="s">
        <v>306</v>
      </c>
      <c r="G227" s="29"/>
      <c r="H227" s="30"/>
      <c r="I227" s="53"/>
      <c r="J227" s="31"/>
    </row>
    <row r="228" spans="1:10" s="25" customFormat="1">
      <c r="A228" s="26">
        <v>173</v>
      </c>
      <c r="B228" s="66"/>
      <c r="C228" s="69"/>
      <c r="D228" s="60"/>
      <c r="E228" s="27" t="s">
        <v>434</v>
      </c>
      <c r="F228" s="28" t="s">
        <v>331</v>
      </c>
      <c r="G228" s="29"/>
      <c r="H228" s="30"/>
      <c r="I228" s="29"/>
      <c r="J228" s="31"/>
    </row>
    <row r="229" spans="1:10" s="25" customFormat="1">
      <c r="A229" s="26">
        <v>174</v>
      </c>
      <c r="B229" s="66"/>
      <c r="C229" s="69"/>
      <c r="D229" s="60"/>
      <c r="E229" s="27" t="s">
        <v>437</v>
      </c>
      <c r="F229" s="28" t="s">
        <v>332</v>
      </c>
      <c r="G229" s="29"/>
      <c r="H229" s="30"/>
      <c r="I229" s="29"/>
      <c r="J229" s="31"/>
    </row>
    <row r="230" spans="1:10" s="25" customFormat="1">
      <c r="A230" s="26">
        <v>175</v>
      </c>
      <c r="B230" s="66"/>
      <c r="C230" s="69"/>
      <c r="D230" s="60"/>
      <c r="E230" s="27" t="s">
        <v>462</v>
      </c>
      <c r="F230" s="28" t="s">
        <v>333</v>
      </c>
      <c r="G230" s="29"/>
      <c r="H230" s="30"/>
      <c r="I230" s="29"/>
      <c r="J230" s="31"/>
    </row>
    <row r="231" spans="1:10" s="25" customFormat="1">
      <c r="A231" s="26">
        <v>176</v>
      </c>
      <c r="B231" s="66"/>
      <c r="C231" s="69"/>
      <c r="D231" s="60"/>
      <c r="E231" s="27" t="s">
        <v>463</v>
      </c>
      <c r="F231" s="28" t="s">
        <v>334</v>
      </c>
      <c r="G231" s="29"/>
      <c r="H231" s="30"/>
      <c r="I231" s="29"/>
      <c r="J231" s="31"/>
    </row>
    <row r="232" spans="1:10" s="25" customFormat="1">
      <c r="A232" s="26">
        <v>177</v>
      </c>
      <c r="B232" s="66"/>
      <c r="C232" s="69"/>
      <c r="D232" s="60"/>
      <c r="E232" s="27" t="s">
        <v>464</v>
      </c>
      <c r="F232" s="28" t="s">
        <v>335</v>
      </c>
      <c r="G232" s="29"/>
      <c r="H232" s="30"/>
      <c r="I232" s="29"/>
      <c r="J232" s="31"/>
    </row>
    <row r="233" spans="1:10" s="25" customFormat="1">
      <c r="A233" s="26">
        <v>178</v>
      </c>
      <c r="B233" s="66"/>
      <c r="C233" s="69"/>
      <c r="D233" s="60"/>
      <c r="E233" s="27" t="s">
        <v>465</v>
      </c>
      <c r="F233" s="28" t="s">
        <v>336</v>
      </c>
      <c r="G233" s="29"/>
      <c r="H233" s="30"/>
      <c r="I233" s="29"/>
      <c r="J233" s="31"/>
    </row>
    <row r="234" spans="1:10" s="25" customFormat="1">
      <c r="A234" s="26">
        <v>179</v>
      </c>
      <c r="B234" s="66"/>
      <c r="C234" s="69"/>
      <c r="D234" s="60"/>
      <c r="E234" s="27" t="s">
        <v>440</v>
      </c>
      <c r="F234" s="28" t="s">
        <v>337</v>
      </c>
      <c r="G234" s="29"/>
      <c r="H234" s="30"/>
      <c r="I234" s="29"/>
      <c r="J234" s="31"/>
    </row>
    <row r="235" spans="1:10" s="25" customFormat="1">
      <c r="A235" s="26">
        <v>180</v>
      </c>
      <c r="B235" s="66"/>
      <c r="C235" s="69"/>
      <c r="D235" s="60"/>
      <c r="E235" s="27" t="s">
        <v>476</v>
      </c>
      <c r="F235" s="28" t="s">
        <v>366</v>
      </c>
      <c r="G235" s="29"/>
      <c r="H235" s="30"/>
      <c r="I235" s="29"/>
      <c r="J235" s="31"/>
    </row>
    <row r="236" spans="1:10" s="25" customFormat="1" ht="14.25">
      <c r="A236" s="26">
        <v>181</v>
      </c>
      <c r="B236" s="66"/>
      <c r="C236" s="70"/>
      <c r="D236" s="61"/>
      <c r="E236" s="27" t="s">
        <v>443</v>
      </c>
      <c r="F236" s="28" t="s">
        <v>338</v>
      </c>
      <c r="G236" s="29"/>
      <c r="H236" s="30"/>
      <c r="I236" s="53"/>
      <c r="J236" s="31"/>
    </row>
    <row r="237" spans="1:10" s="25" customFormat="1" ht="24">
      <c r="A237" s="26">
        <v>182</v>
      </c>
      <c r="B237" s="66"/>
      <c r="C237" s="68" t="s">
        <v>29</v>
      </c>
      <c r="D237" s="59" t="s">
        <v>255</v>
      </c>
      <c r="E237" s="27" t="s">
        <v>262</v>
      </c>
      <c r="F237" s="28" t="s">
        <v>632</v>
      </c>
      <c r="G237" s="29"/>
      <c r="H237" s="30"/>
      <c r="I237" s="29"/>
      <c r="J237" s="31"/>
    </row>
    <row r="238" spans="1:10" s="25" customFormat="1">
      <c r="A238" s="26">
        <v>183</v>
      </c>
      <c r="B238" s="66"/>
      <c r="C238" s="57"/>
      <c r="D238" s="60"/>
      <c r="E238" s="27" t="s">
        <v>263</v>
      </c>
      <c r="F238" s="28" t="s">
        <v>631</v>
      </c>
      <c r="G238" s="29"/>
      <c r="H238" s="30"/>
      <c r="I238" s="29"/>
      <c r="J238" s="31"/>
    </row>
    <row r="239" spans="1:10" s="25" customFormat="1" ht="24">
      <c r="A239" s="26">
        <v>184</v>
      </c>
      <c r="B239" s="66"/>
      <c r="C239" s="57"/>
      <c r="D239" s="60"/>
      <c r="E239" s="27" t="s">
        <v>273</v>
      </c>
      <c r="F239" s="28" t="s">
        <v>642</v>
      </c>
      <c r="G239" s="29"/>
      <c r="H239" s="30"/>
      <c r="I239" s="29"/>
      <c r="J239" s="31"/>
    </row>
    <row r="240" spans="1:10" s="25" customFormat="1">
      <c r="A240" s="26">
        <v>185</v>
      </c>
      <c r="B240" s="66"/>
      <c r="C240" s="57"/>
      <c r="D240" s="60"/>
      <c r="E240" s="27" t="s">
        <v>274</v>
      </c>
      <c r="F240" s="28" t="s">
        <v>643</v>
      </c>
      <c r="G240" s="29"/>
      <c r="H240" s="30"/>
      <c r="I240" s="29"/>
      <c r="J240" s="31"/>
    </row>
    <row r="241" spans="1:10" s="25" customFormat="1" ht="24">
      <c r="A241" s="26">
        <v>186</v>
      </c>
      <c r="B241" s="66"/>
      <c r="C241" s="57"/>
      <c r="D241" s="60"/>
      <c r="E241" s="27" t="s">
        <v>275</v>
      </c>
      <c r="F241" s="28" t="s">
        <v>644</v>
      </c>
      <c r="G241" s="29"/>
      <c r="H241" s="30"/>
      <c r="I241" s="29"/>
      <c r="J241" s="31"/>
    </row>
    <row r="242" spans="1:10" s="25" customFormat="1" ht="24">
      <c r="A242" s="26">
        <v>187</v>
      </c>
      <c r="B242" s="66"/>
      <c r="C242" s="57"/>
      <c r="D242" s="60"/>
      <c r="E242" s="27" t="s">
        <v>276</v>
      </c>
      <c r="F242" s="28" t="s">
        <v>645</v>
      </c>
      <c r="G242" s="29"/>
      <c r="H242" s="30"/>
      <c r="I242" s="29"/>
      <c r="J242" s="31"/>
    </row>
    <row r="243" spans="1:10" s="25" customFormat="1" ht="24">
      <c r="A243" s="26">
        <v>188</v>
      </c>
      <c r="B243" s="66"/>
      <c r="C243" s="57"/>
      <c r="D243" s="60"/>
      <c r="E243" s="27" t="s">
        <v>277</v>
      </c>
      <c r="F243" s="28" t="s">
        <v>646</v>
      </c>
      <c r="G243" s="29"/>
      <c r="H243" s="30"/>
      <c r="I243" s="29"/>
      <c r="J243" s="31"/>
    </row>
    <row r="244" spans="1:10" s="25" customFormat="1" ht="24">
      <c r="A244" s="26">
        <v>189</v>
      </c>
      <c r="B244" s="66"/>
      <c r="C244" s="58"/>
      <c r="D244" s="61"/>
      <c r="E244" s="27" t="s">
        <v>278</v>
      </c>
      <c r="F244" s="28" t="s">
        <v>647</v>
      </c>
      <c r="G244" s="29"/>
      <c r="H244" s="30"/>
      <c r="I244" s="29"/>
      <c r="J244" s="31"/>
    </row>
    <row r="245" spans="1:10" s="25" customFormat="1">
      <c r="A245" s="26">
        <v>190</v>
      </c>
      <c r="B245" s="66"/>
      <c r="C245" s="68" t="s">
        <v>245</v>
      </c>
      <c r="D245" s="59" t="s">
        <v>256</v>
      </c>
      <c r="E245" s="27" t="s">
        <v>478</v>
      </c>
      <c r="F245" s="28" t="s">
        <v>342</v>
      </c>
      <c r="G245" s="29"/>
      <c r="H245" s="30"/>
      <c r="I245" s="29"/>
      <c r="J245" s="31"/>
    </row>
    <row r="246" spans="1:10" s="25" customFormat="1">
      <c r="A246" s="26">
        <v>191</v>
      </c>
      <c r="B246" s="66"/>
      <c r="C246" s="69"/>
      <c r="D246" s="60"/>
      <c r="E246" s="27" t="s">
        <v>477</v>
      </c>
      <c r="F246" s="28" t="s">
        <v>343</v>
      </c>
      <c r="G246" s="29"/>
      <c r="H246" s="30"/>
      <c r="I246" s="29"/>
      <c r="J246" s="31"/>
    </row>
    <row r="247" spans="1:10" s="25" customFormat="1">
      <c r="A247" s="26">
        <v>192</v>
      </c>
      <c r="B247" s="66"/>
      <c r="C247" s="69"/>
      <c r="D247" s="60"/>
      <c r="E247" s="27" t="s">
        <v>417</v>
      </c>
      <c r="F247" s="28" t="s">
        <v>344</v>
      </c>
      <c r="G247" s="29"/>
      <c r="H247" s="30"/>
      <c r="I247" s="29"/>
      <c r="J247" s="31"/>
    </row>
    <row r="248" spans="1:10" s="25" customFormat="1">
      <c r="A248" s="26">
        <v>193</v>
      </c>
      <c r="B248" s="66"/>
      <c r="C248" s="69"/>
      <c r="D248" s="60"/>
      <c r="E248" s="27" t="s">
        <v>418</v>
      </c>
      <c r="F248" s="28" t="s">
        <v>345</v>
      </c>
      <c r="G248" s="29"/>
      <c r="H248" s="30"/>
      <c r="I248" s="29"/>
      <c r="J248" s="31"/>
    </row>
    <row r="249" spans="1:10" s="25" customFormat="1">
      <c r="A249" s="26">
        <v>194</v>
      </c>
      <c r="B249" s="66"/>
      <c r="C249" s="69"/>
      <c r="D249" s="60"/>
      <c r="E249" s="27" t="s">
        <v>479</v>
      </c>
      <c r="F249" s="28" t="s">
        <v>346</v>
      </c>
      <c r="G249" s="29"/>
      <c r="H249" s="30"/>
      <c r="I249" s="29"/>
      <c r="J249" s="31"/>
    </row>
    <row r="250" spans="1:10" s="25" customFormat="1" ht="14.25">
      <c r="A250" s="26">
        <v>195</v>
      </c>
      <c r="B250" s="66"/>
      <c r="C250" s="69"/>
      <c r="D250" s="60"/>
      <c r="E250" s="27" t="s">
        <v>419</v>
      </c>
      <c r="F250" s="28" t="s">
        <v>348</v>
      </c>
      <c r="G250" s="29"/>
      <c r="H250" s="30"/>
      <c r="I250" s="53"/>
      <c r="J250" s="31"/>
    </row>
    <row r="251" spans="1:10" s="25" customFormat="1">
      <c r="A251" s="26">
        <v>196</v>
      </c>
      <c r="B251" s="66"/>
      <c r="C251" s="69"/>
      <c r="D251" s="60"/>
      <c r="E251" s="27" t="s">
        <v>420</v>
      </c>
      <c r="F251" s="28" t="s">
        <v>347</v>
      </c>
      <c r="G251" s="29"/>
      <c r="H251" s="30"/>
      <c r="I251" s="29"/>
      <c r="J251" s="31"/>
    </row>
    <row r="252" spans="1:10" s="25" customFormat="1" ht="14.25">
      <c r="A252" s="26">
        <v>197</v>
      </c>
      <c r="B252" s="66"/>
      <c r="C252" s="69"/>
      <c r="D252" s="60"/>
      <c r="E252" s="27" t="s">
        <v>421</v>
      </c>
      <c r="F252" s="28" t="s">
        <v>349</v>
      </c>
      <c r="G252" s="29"/>
      <c r="H252" s="30"/>
      <c r="I252" s="53"/>
      <c r="J252" s="31"/>
    </row>
    <row r="253" spans="1:10" s="25" customFormat="1" ht="14.25">
      <c r="A253" s="26">
        <v>198</v>
      </c>
      <c r="B253" s="66"/>
      <c r="C253" s="69"/>
      <c r="D253" s="60"/>
      <c r="E253" s="27" t="s">
        <v>422</v>
      </c>
      <c r="F253" s="28" t="s">
        <v>350</v>
      </c>
      <c r="G253" s="29"/>
      <c r="H253" s="30"/>
      <c r="I253" s="53"/>
      <c r="J253" s="31"/>
    </row>
    <row r="254" spans="1:10" s="25" customFormat="1" ht="14.25">
      <c r="A254" s="26">
        <v>199</v>
      </c>
      <c r="B254" s="66"/>
      <c r="C254" s="69"/>
      <c r="D254" s="60"/>
      <c r="E254" s="27" t="s">
        <v>423</v>
      </c>
      <c r="F254" s="28" t="s">
        <v>351</v>
      </c>
      <c r="G254" s="29"/>
      <c r="H254" s="30"/>
      <c r="I254" s="53"/>
      <c r="J254" s="31"/>
    </row>
    <row r="255" spans="1:10" s="25" customFormat="1" ht="14.25">
      <c r="A255" s="26">
        <v>200</v>
      </c>
      <c r="B255" s="66"/>
      <c r="C255" s="69"/>
      <c r="D255" s="60"/>
      <c r="E255" s="27" t="s">
        <v>413</v>
      </c>
      <c r="F255" s="28" t="s">
        <v>321</v>
      </c>
      <c r="G255" s="29"/>
      <c r="H255" s="30"/>
      <c r="I255" s="53"/>
      <c r="J255" s="31"/>
    </row>
    <row r="256" spans="1:10" s="25" customFormat="1" ht="14.25">
      <c r="A256" s="26">
        <v>201</v>
      </c>
      <c r="B256" s="66"/>
      <c r="C256" s="69"/>
      <c r="D256" s="60"/>
      <c r="E256" s="27" t="s">
        <v>424</v>
      </c>
      <c r="F256" s="28" t="s">
        <v>352</v>
      </c>
      <c r="G256" s="29"/>
      <c r="H256" s="30"/>
      <c r="I256" s="53"/>
      <c r="J256" s="31"/>
    </row>
    <row r="257" spans="1:10" s="25" customFormat="1">
      <c r="A257" s="26">
        <v>202</v>
      </c>
      <c r="B257" s="66"/>
      <c r="C257" s="69"/>
      <c r="D257" s="60"/>
      <c r="E257" s="27" t="s">
        <v>480</v>
      </c>
      <c r="F257" s="28" t="s">
        <v>353</v>
      </c>
      <c r="G257" s="29"/>
      <c r="H257" s="30"/>
      <c r="I257" s="29"/>
      <c r="J257" s="31"/>
    </row>
    <row r="258" spans="1:10" s="25" customFormat="1">
      <c r="A258" s="26">
        <v>203</v>
      </c>
      <c r="B258" s="66"/>
      <c r="C258" s="69"/>
      <c r="D258" s="60"/>
      <c r="E258" s="27" t="s">
        <v>481</v>
      </c>
      <c r="F258" s="28" t="s">
        <v>354</v>
      </c>
      <c r="G258" s="29"/>
      <c r="H258" s="30"/>
      <c r="I258" s="29"/>
      <c r="J258" s="31"/>
    </row>
    <row r="259" spans="1:10" s="25" customFormat="1">
      <c r="A259" s="26">
        <v>204</v>
      </c>
      <c r="B259" s="66"/>
      <c r="C259" s="69"/>
      <c r="D259" s="60"/>
      <c r="E259" s="27" t="s">
        <v>451</v>
      </c>
      <c r="F259" s="28" t="s">
        <v>355</v>
      </c>
      <c r="G259" s="29"/>
      <c r="H259" s="30"/>
      <c r="I259" s="29"/>
      <c r="J259" s="31"/>
    </row>
    <row r="260" spans="1:10" s="25" customFormat="1" ht="14.25">
      <c r="A260" s="26">
        <v>205</v>
      </c>
      <c r="B260" s="66"/>
      <c r="C260" s="69"/>
      <c r="D260" s="60"/>
      <c r="E260" s="27" t="s">
        <v>432</v>
      </c>
      <c r="F260" s="28" t="s">
        <v>356</v>
      </c>
      <c r="G260" s="29"/>
      <c r="H260" s="30"/>
      <c r="I260" s="53"/>
      <c r="J260" s="31"/>
    </row>
    <row r="261" spans="1:10" s="25" customFormat="1">
      <c r="A261" s="26">
        <v>206</v>
      </c>
      <c r="B261" s="66"/>
      <c r="C261" s="69"/>
      <c r="D261" s="60"/>
      <c r="E261" s="27" t="s">
        <v>435</v>
      </c>
      <c r="F261" s="28" t="s">
        <v>357</v>
      </c>
      <c r="G261" s="29"/>
      <c r="H261" s="30"/>
      <c r="I261" s="29"/>
      <c r="J261" s="31"/>
    </row>
    <row r="262" spans="1:10" s="25" customFormat="1">
      <c r="A262" s="26">
        <v>207</v>
      </c>
      <c r="B262" s="66"/>
      <c r="C262" s="69"/>
      <c r="D262" s="60"/>
      <c r="E262" s="27" t="s">
        <v>438</v>
      </c>
      <c r="F262" s="28" t="s">
        <v>358</v>
      </c>
      <c r="G262" s="29"/>
      <c r="H262" s="30"/>
      <c r="I262" s="29"/>
      <c r="J262" s="31"/>
    </row>
    <row r="263" spans="1:10" s="25" customFormat="1">
      <c r="A263" s="26">
        <v>208</v>
      </c>
      <c r="B263" s="66"/>
      <c r="C263" s="69"/>
      <c r="D263" s="60"/>
      <c r="E263" s="27" t="s">
        <v>466</v>
      </c>
      <c r="F263" s="28" t="s">
        <v>359</v>
      </c>
      <c r="G263" s="29"/>
      <c r="H263" s="30"/>
      <c r="I263" s="29"/>
      <c r="J263" s="31"/>
    </row>
    <row r="264" spans="1:10" s="25" customFormat="1">
      <c r="A264" s="26">
        <v>209</v>
      </c>
      <c r="B264" s="66"/>
      <c r="C264" s="69"/>
      <c r="D264" s="60"/>
      <c r="E264" s="27" t="s">
        <v>467</v>
      </c>
      <c r="F264" s="28" t="s">
        <v>360</v>
      </c>
      <c r="G264" s="29"/>
      <c r="H264" s="30"/>
      <c r="I264" s="29"/>
      <c r="J264" s="31"/>
    </row>
    <row r="265" spans="1:10" s="25" customFormat="1">
      <c r="A265" s="26">
        <v>210</v>
      </c>
      <c r="B265" s="66"/>
      <c r="C265" s="69"/>
      <c r="D265" s="60"/>
      <c r="E265" s="27" t="s">
        <v>468</v>
      </c>
      <c r="F265" s="28" t="s">
        <v>361</v>
      </c>
      <c r="G265" s="29"/>
      <c r="H265" s="30"/>
      <c r="I265" s="29"/>
      <c r="J265" s="31"/>
    </row>
    <row r="266" spans="1:10" s="25" customFormat="1">
      <c r="A266" s="26">
        <v>211</v>
      </c>
      <c r="B266" s="66"/>
      <c r="C266" s="69"/>
      <c r="D266" s="60"/>
      <c r="E266" s="27" t="s">
        <v>469</v>
      </c>
      <c r="F266" s="28" t="s">
        <v>362</v>
      </c>
      <c r="G266" s="29"/>
      <c r="H266" s="30"/>
      <c r="I266" s="29"/>
      <c r="J266" s="31"/>
    </row>
    <row r="267" spans="1:10" s="25" customFormat="1">
      <c r="A267" s="26">
        <v>212</v>
      </c>
      <c r="B267" s="66"/>
      <c r="C267" s="69"/>
      <c r="D267" s="60"/>
      <c r="E267" s="27" t="s">
        <v>441</v>
      </c>
      <c r="F267" s="28" t="s">
        <v>363</v>
      </c>
      <c r="G267" s="29"/>
      <c r="H267" s="30"/>
      <c r="I267" s="29"/>
      <c r="J267" s="31"/>
    </row>
    <row r="268" spans="1:10" s="25" customFormat="1">
      <c r="A268" s="26">
        <v>213</v>
      </c>
      <c r="B268" s="66"/>
      <c r="C268" s="69"/>
      <c r="D268" s="60"/>
      <c r="E268" s="27" t="s">
        <v>482</v>
      </c>
      <c r="F268" s="28" t="s">
        <v>367</v>
      </c>
      <c r="G268" s="29"/>
      <c r="H268" s="30"/>
      <c r="I268" s="29"/>
      <c r="J268" s="31"/>
    </row>
    <row r="269" spans="1:10" s="25" customFormat="1" ht="14.25">
      <c r="A269" s="26">
        <v>214</v>
      </c>
      <c r="B269" s="66"/>
      <c r="C269" s="70"/>
      <c r="D269" s="61"/>
      <c r="E269" s="27" t="s">
        <v>444</v>
      </c>
      <c r="F269" s="28" t="s">
        <v>368</v>
      </c>
      <c r="G269" s="29"/>
      <c r="H269" s="30"/>
      <c r="I269" s="53"/>
      <c r="J269" s="31"/>
    </row>
    <row r="270" spans="1:10" s="25" customFormat="1" ht="24">
      <c r="A270" s="26">
        <v>215</v>
      </c>
      <c r="B270" s="66"/>
      <c r="C270" s="68" t="s">
        <v>30</v>
      </c>
      <c r="D270" s="59" t="s">
        <v>255</v>
      </c>
      <c r="E270" s="27" t="s">
        <v>262</v>
      </c>
      <c r="F270" s="28" t="s">
        <v>632</v>
      </c>
      <c r="G270" s="29"/>
      <c r="H270" s="30"/>
      <c r="I270" s="29"/>
      <c r="J270" s="31"/>
    </row>
    <row r="271" spans="1:10" s="25" customFormat="1">
      <c r="A271" s="26">
        <v>216</v>
      </c>
      <c r="B271" s="66"/>
      <c r="C271" s="66"/>
      <c r="D271" s="66"/>
      <c r="E271" s="27" t="s">
        <v>263</v>
      </c>
      <c r="F271" s="28" t="s">
        <v>631</v>
      </c>
      <c r="G271" s="29"/>
      <c r="H271" s="30"/>
      <c r="I271" s="29"/>
      <c r="J271" s="31"/>
    </row>
    <row r="272" spans="1:10" s="25" customFormat="1" ht="24">
      <c r="A272" s="26">
        <v>217</v>
      </c>
      <c r="B272" s="66"/>
      <c r="C272" s="66"/>
      <c r="D272" s="66"/>
      <c r="E272" s="27" t="s">
        <v>273</v>
      </c>
      <c r="F272" s="28" t="s">
        <v>642</v>
      </c>
      <c r="G272" s="29"/>
      <c r="H272" s="30"/>
      <c r="I272" s="29"/>
      <c r="J272" s="31"/>
    </row>
    <row r="273" spans="1:10" s="25" customFormat="1">
      <c r="A273" s="26">
        <v>218</v>
      </c>
      <c r="B273" s="66"/>
      <c r="C273" s="66"/>
      <c r="D273" s="66"/>
      <c r="E273" s="27" t="s">
        <v>274</v>
      </c>
      <c r="F273" s="28" t="s">
        <v>643</v>
      </c>
      <c r="G273" s="29"/>
      <c r="H273" s="30"/>
      <c r="I273" s="29"/>
      <c r="J273" s="31"/>
    </row>
    <row r="274" spans="1:10" s="25" customFormat="1" ht="24">
      <c r="A274" s="26">
        <v>219</v>
      </c>
      <c r="B274" s="66"/>
      <c r="C274" s="66"/>
      <c r="D274" s="66"/>
      <c r="E274" s="27" t="s">
        <v>275</v>
      </c>
      <c r="F274" s="28" t="s">
        <v>644</v>
      </c>
      <c r="G274" s="29"/>
      <c r="H274" s="30"/>
      <c r="I274" s="29"/>
      <c r="J274" s="31"/>
    </row>
    <row r="275" spans="1:10" s="25" customFormat="1" ht="24">
      <c r="A275" s="26">
        <v>220</v>
      </c>
      <c r="B275" s="66"/>
      <c r="C275" s="66"/>
      <c r="D275" s="66"/>
      <c r="E275" s="27" t="s">
        <v>276</v>
      </c>
      <c r="F275" s="28" t="s">
        <v>645</v>
      </c>
      <c r="G275" s="29"/>
      <c r="H275" s="30"/>
      <c r="I275" s="29"/>
      <c r="J275" s="31"/>
    </row>
    <row r="276" spans="1:10" s="25" customFormat="1" ht="24">
      <c r="A276" s="26">
        <v>221</v>
      </c>
      <c r="B276" s="66"/>
      <c r="C276" s="66"/>
      <c r="D276" s="66"/>
      <c r="E276" s="27" t="s">
        <v>277</v>
      </c>
      <c r="F276" s="28" t="s">
        <v>646</v>
      </c>
      <c r="G276" s="29"/>
      <c r="H276" s="30"/>
      <c r="I276" s="29"/>
      <c r="J276" s="31"/>
    </row>
    <row r="277" spans="1:10" s="25" customFormat="1" ht="24">
      <c r="A277" s="26">
        <v>222</v>
      </c>
      <c r="B277" s="66"/>
      <c r="C277" s="67"/>
      <c r="D277" s="67"/>
      <c r="E277" s="27" t="s">
        <v>278</v>
      </c>
      <c r="F277" s="28" t="s">
        <v>647</v>
      </c>
      <c r="G277" s="29"/>
      <c r="H277" s="30"/>
      <c r="I277" s="29"/>
      <c r="J277" s="31"/>
    </row>
    <row r="278" spans="1:10" s="25" customFormat="1" ht="14.25">
      <c r="A278" s="26">
        <v>223</v>
      </c>
      <c r="B278" s="66"/>
      <c r="C278" s="68" t="s">
        <v>246</v>
      </c>
      <c r="D278" s="59" t="s">
        <v>256</v>
      </c>
      <c r="E278" s="27" t="s">
        <v>454</v>
      </c>
      <c r="F278" s="28" t="s">
        <v>339</v>
      </c>
      <c r="G278" s="29"/>
      <c r="H278" s="30"/>
      <c r="I278" s="53"/>
      <c r="J278" s="31"/>
    </row>
    <row r="279" spans="1:10" s="25" customFormat="1" ht="14.25">
      <c r="A279" s="26">
        <v>224</v>
      </c>
      <c r="B279" s="66"/>
      <c r="C279" s="66"/>
      <c r="D279" s="66"/>
      <c r="E279" s="27" t="s">
        <v>404</v>
      </c>
      <c r="F279" s="28" t="s">
        <v>340</v>
      </c>
      <c r="G279" s="29"/>
      <c r="H279" s="30"/>
      <c r="I279" s="53"/>
      <c r="J279" s="31"/>
    </row>
    <row r="280" spans="1:10" s="25" customFormat="1">
      <c r="A280" s="26">
        <v>225</v>
      </c>
      <c r="B280" s="66"/>
      <c r="C280" s="66"/>
      <c r="D280" s="66"/>
      <c r="E280" s="27" t="s">
        <v>399</v>
      </c>
      <c r="F280" s="28" t="s">
        <v>282</v>
      </c>
      <c r="G280" s="29"/>
      <c r="H280" s="30"/>
      <c r="I280" s="29"/>
      <c r="J280" s="31"/>
    </row>
    <row r="281" spans="1:10" s="25" customFormat="1" ht="14.25">
      <c r="A281" s="26">
        <v>226</v>
      </c>
      <c r="B281" s="66"/>
      <c r="C281" s="66"/>
      <c r="D281" s="66"/>
      <c r="E281" s="27" t="s">
        <v>455</v>
      </c>
      <c r="F281" s="28" t="s">
        <v>279</v>
      </c>
      <c r="G281" s="29"/>
      <c r="H281" s="30"/>
      <c r="I281" s="53"/>
      <c r="J281" s="31"/>
    </row>
    <row r="282" spans="1:10" s="25" customFormat="1" ht="14.25">
      <c r="A282" s="26">
        <v>227</v>
      </c>
      <c r="B282" s="66"/>
      <c r="C282" s="66"/>
      <c r="D282" s="66"/>
      <c r="E282" s="27" t="s">
        <v>425</v>
      </c>
      <c r="F282" s="28" t="s">
        <v>369</v>
      </c>
      <c r="G282" s="29"/>
      <c r="H282" s="30"/>
      <c r="I282" s="53"/>
      <c r="J282" s="31"/>
    </row>
    <row r="283" spans="1:10" s="25" customFormat="1" ht="14.25">
      <c r="A283" s="26">
        <v>228</v>
      </c>
      <c r="B283" s="66"/>
      <c r="C283" s="66"/>
      <c r="D283" s="66"/>
      <c r="E283" s="27" t="s">
        <v>426</v>
      </c>
      <c r="F283" s="28" t="s">
        <v>370</v>
      </c>
      <c r="G283" s="29"/>
      <c r="H283" s="30"/>
      <c r="I283" s="53"/>
      <c r="J283" s="31"/>
    </row>
    <row r="284" spans="1:10" s="25" customFormat="1" ht="14.25">
      <c r="A284" s="26">
        <v>229</v>
      </c>
      <c r="B284" s="66"/>
      <c r="C284" s="66"/>
      <c r="D284" s="66"/>
      <c r="E284" s="27" t="s">
        <v>427</v>
      </c>
      <c r="F284" s="28" t="s">
        <v>371</v>
      </c>
      <c r="G284" s="29"/>
      <c r="H284" s="30"/>
      <c r="I284" s="53"/>
      <c r="J284" s="31"/>
    </row>
    <row r="285" spans="1:10" s="25" customFormat="1" ht="14.25">
      <c r="A285" s="26">
        <v>230</v>
      </c>
      <c r="B285" s="66"/>
      <c r="C285" s="66"/>
      <c r="D285" s="66"/>
      <c r="E285" s="27" t="s">
        <v>428</v>
      </c>
      <c r="F285" s="28" t="s">
        <v>372</v>
      </c>
      <c r="G285" s="29"/>
      <c r="H285" s="30"/>
      <c r="I285" s="53"/>
      <c r="J285" s="31"/>
    </row>
    <row r="286" spans="1:10" s="25" customFormat="1">
      <c r="A286" s="26">
        <v>231</v>
      </c>
      <c r="B286" s="66"/>
      <c r="C286" s="66"/>
      <c r="D286" s="66"/>
      <c r="E286" s="27" t="s">
        <v>446</v>
      </c>
      <c r="F286" s="28" t="s">
        <v>285</v>
      </c>
      <c r="G286" s="29"/>
      <c r="H286" s="30"/>
      <c r="I286" s="29"/>
      <c r="J286" s="31"/>
    </row>
    <row r="287" spans="1:10" s="25" customFormat="1">
      <c r="A287" s="26">
        <v>232</v>
      </c>
      <c r="B287" s="66"/>
      <c r="C287" s="66"/>
      <c r="D287" s="66"/>
      <c r="E287" s="27" t="s">
        <v>429</v>
      </c>
      <c r="F287" s="28" t="s">
        <v>373</v>
      </c>
      <c r="G287" s="29"/>
      <c r="H287" s="30"/>
      <c r="I287" s="29"/>
      <c r="J287" s="31"/>
    </row>
    <row r="288" spans="1:10" s="25" customFormat="1">
      <c r="A288" s="26">
        <v>233</v>
      </c>
      <c r="B288" s="66"/>
      <c r="C288" s="66"/>
      <c r="D288" s="66"/>
      <c r="E288" s="27" t="s">
        <v>448</v>
      </c>
      <c r="F288" s="28" t="s">
        <v>287</v>
      </c>
      <c r="G288" s="29"/>
      <c r="H288" s="30"/>
      <c r="I288" s="29"/>
      <c r="J288" s="31"/>
    </row>
    <row r="289" spans="1:10" s="25" customFormat="1">
      <c r="A289" s="26">
        <v>234</v>
      </c>
      <c r="B289" s="66"/>
      <c r="C289" s="66"/>
      <c r="D289" s="66"/>
      <c r="E289" s="27" t="s">
        <v>389</v>
      </c>
      <c r="F289" s="28" t="s">
        <v>374</v>
      </c>
      <c r="G289" s="29"/>
      <c r="H289" s="30"/>
      <c r="I289" s="29"/>
      <c r="J289" s="31"/>
    </row>
    <row r="290" spans="1:10" s="25" customFormat="1">
      <c r="A290" s="26">
        <v>235</v>
      </c>
      <c r="B290" s="66"/>
      <c r="C290" s="66"/>
      <c r="D290" s="66"/>
      <c r="E290" s="27" t="s">
        <v>390</v>
      </c>
      <c r="F290" s="28" t="s">
        <v>375</v>
      </c>
      <c r="G290" s="29"/>
      <c r="H290" s="30"/>
      <c r="I290" s="29"/>
      <c r="J290" s="31"/>
    </row>
    <row r="291" spans="1:10" s="25" customFormat="1">
      <c r="A291" s="26">
        <v>236</v>
      </c>
      <c r="B291" s="66"/>
      <c r="C291" s="66"/>
      <c r="D291" s="66"/>
      <c r="E291" s="27" t="s">
        <v>391</v>
      </c>
      <c r="F291" s="28" t="s">
        <v>376</v>
      </c>
      <c r="G291" s="29"/>
      <c r="H291" s="30"/>
      <c r="I291" s="29"/>
      <c r="J291" s="31"/>
    </row>
    <row r="292" spans="1:10" s="25" customFormat="1">
      <c r="A292" s="26">
        <v>237</v>
      </c>
      <c r="B292" s="66"/>
      <c r="C292" s="66"/>
      <c r="D292" s="66"/>
      <c r="E292" s="27" t="s">
        <v>392</v>
      </c>
      <c r="F292" s="28" t="s">
        <v>293</v>
      </c>
      <c r="G292" s="29"/>
      <c r="H292" s="30"/>
      <c r="I292" s="29"/>
      <c r="J292" s="31"/>
    </row>
    <row r="293" spans="1:10" s="25" customFormat="1">
      <c r="A293" s="26">
        <v>238</v>
      </c>
      <c r="B293" s="66"/>
      <c r="C293" s="66"/>
      <c r="D293" s="66"/>
      <c r="E293" s="27" t="s">
        <v>393</v>
      </c>
      <c r="F293" s="28" t="s">
        <v>294</v>
      </c>
      <c r="G293" s="29"/>
      <c r="H293" s="30"/>
      <c r="I293" s="29"/>
      <c r="J293" s="31"/>
    </row>
    <row r="294" spans="1:10" s="25" customFormat="1">
      <c r="A294" s="26">
        <v>239</v>
      </c>
      <c r="B294" s="66"/>
      <c r="C294" s="66"/>
      <c r="D294" s="66"/>
      <c r="E294" s="27" t="s">
        <v>394</v>
      </c>
      <c r="F294" s="28" t="s">
        <v>377</v>
      </c>
      <c r="G294" s="29"/>
      <c r="H294" s="30"/>
      <c r="I294" s="29"/>
      <c r="J294" s="31"/>
    </row>
    <row r="295" spans="1:10" s="25" customFormat="1">
      <c r="A295" s="26">
        <v>240</v>
      </c>
      <c r="B295" s="66"/>
      <c r="C295" s="66"/>
      <c r="D295" s="66"/>
      <c r="E295" s="27" t="s">
        <v>395</v>
      </c>
      <c r="F295" s="28" t="s">
        <v>292</v>
      </c>
      <c r="G295" s="29"/>
      <c r="H295" s="30"/>
      <c r="I295" s="29"/>
      <c r="J295" s="31"/>
    </row>
    <row r="296" spans="1:10" s="25" customFormat="1">
      <c r="A296" s="26">
        <v>241</v>
      </c>
      <c r="B296" s="66"/>
      <c r="C296" s="66"/>
      <c r="D296" s="66"/>
      <c r="E296" s="27" t="s">
        <v>396</v>
      </c>
      <c r="F296" s="28" t="s">
        <v>290</v>
      </c>
      <c r="G296" s="29"/>
      <c r="H296" s="30"/>
      <c r="I296" s="29"/>
      <c r="J296" s="31"/>
    </row>
    <row r="297" spans="1:10" s="25" customFormat="1">
      <c r="A297" s="26">
        <v>242</v>
      </c>
      <c r="B297" s="66"/>
      <c r="C297" s="66"/>
      <c r="D297" s="66"/>
      <c r="E297" s="27" t="s">
        <v>397</v>
      </c>
      <c r="F297" s="28" t="s">
        <v>364</v>
      </c>
      <c r="G297" s="29"/>
      <c r="H297" s="30"/>
      <c r="I297" s="29"/>
      <c r="J297" s="31"/>
    </row>
    <row r="298" spans="1:10" s="25" customFormat="1" ht="14.25">
      <c r="A298" s="26">
        <v>243</v>
      </c>
      <c r="B298" s="67"/>
      <c r="C298" s="67"/>
      <c r="D298" s="67"/>
      <c r="E298" s="27" t="s">
        <v>398</v>
      </c>
      <c r="F298" s="28" t="s">
        <v>291</v>
      </c>
      <c r="G298" s="29"/>
      <c r="H298" s="30"/>
      <c r="I298" s="53"/>
      <c r="J298" s="31"/>
    </row>
    <row r="299" spans="1:10" s="25" customFormat="1">
      <c r="A299" s="62" t="s">
        <v>31</v>
      </c>
      <c r="B299" s="62"/>
      <c r="C299" s="62"/>
      <c r="D299" s="62"/>
      <c r="E299" s="62"/>
      <c r="F299" s="62"/>
      <c r="G299" s="62"/>
      <c r="H299" s="62"/>
      <c r="I299" s="62"/>
      <c r="J299" s="62"/>
    </row>
    <row r="300" spans="1:10" s="25" customFormat="1" ht="24">
      <c r="A300" s="26">
        <v>1</v>
      </c>
      <c r="B300" s="63" t="s">
        <v>32</v>
      </c>
      <c r="C300" s="56" t="s">
        <v>33</v>
      </c>
      <c r="D300" s="59" t="s">
        <v>257</v>
      </c>
      <c r="E300" s="27" t="s">
        <v>262</v>
      </c>
      <c r="F300" s="28" t="s">
        <v>632</v>
      </c>
      <c r="G300" s="29"/>
      <c r="H300" s="30"/>
      <c r="I300" s="29"/>
      <c r="J300" s="31"/>
    </row>
    <row r="301" spans="1:10" s="25" customFormat="1">
      <c r="A301" s="26">
        <v>2</v>
      </c>
      <c r="B301" s="64"/>
      <c r="C301" s="57"/>
      <c r="D301" s="60"/>
      <c r="E301" s="27" t="s">
        <v>263</v>
      </c>
      <c r="F301" s="28" t="s">
        <v>631</v>
      </c>
      <c r="G301" s="29"/>
      <c r="H301" s="30"/>
      <c r="I301" s="29"/>
      <c r="J301" s="31"/>
    </row>
    <row r="302" spans="1:10" s="25" customFormat="1">
      <c r="A302" s="26">
        <v>3</v>
      </c>
      <c r="B302" s="64"/>
      <c r="C302" s="57"/>
      <c r="D302" s="60"/>
      <c r="E302" s="27" t="s">
        <v>487</v>
      </c>
      <c r="F302" s="28" t="s">
        <v>648</v>
      </c>
      <c r="G302" s="29"/>
      <c r="H302" s="30"/>
      <c r="I302" s="29"/>
      <c r="J302" s="31"/>
    </row>
    <row r="303" spans="1:10" s="25" customFormat="1" ht="24">
      <c r="A303" s="26">
        <v>5</v>
      </c>
      <c r="B303" s="64"/>
      <c r="C303" s="57"/>
      <c r="D303" s="60"/>
      <c r="E303" s="27" t="s">
        <v>483</v>
      </c>
      <c r="F303" s="28" t="s">
        <v>649</v>
      </c>
      <c r="G303" s="29"/>
      <c r="H303" s="30"/>
      <c r="I303" s="29"/>
      <c r="J303" s="31"/>
    </row>
    <row r="304" spans="1:10" s="25" customFormat="1" ht="24">
      <c r="A304" s="26">
        <v>6</v>
      </c>
      <c r="B304" s="64"/>
      <c r="C304" s="57"/>
      <c r="D304" s="60"/>
      <c r="E304" s="27" t="s">
        <v>484</v>
      </c>
      <c r="F304" s="28" t="s">
        <v>650</v>
      </c>
      <c r="G304" s="29"/>
      <c r="H304" s="30"/>
      <c r="I304" s="29"/>
      <c r="J304" s="31"/>
    </row>
    <row r="305" spans="1:10" s="25" customFormat="1" ht="24">
      <c r="A305" s="26">
        <v>7</v>
      </c>
      <c r="B305" s="64"/>
      <c r="C305" s="57"/>
      <c r="D305" s="60"/>
      <c r="E305" s="27" t="s">
        <v>485</v>
      </c>
      <c r="F305" s="28" t="s">
        <v>651</v>
      </c>
      <c r="G305" s="29"/>
      <c r="H305" s="30"/>
      <c r="I305" s="29"/>
      <c r="J305" s="31"/>
    </row>
    <row r="306" spans="1:10" s="25" customFormat="1" ht="24">
      <c r="A306" s="26">
        <v>8</v>
      </c>
      <c r="B306" s="64"/>
      <c r="C306" s="58"/>
      <c r="D306" s="61"/>
      <c r="E306" s="27" t="s">
        <v>486</v>
      </c>
      <c r="F306" s="28" t="s">
        <v>652</v>
      </c>
      <c r="G306" s="29"/>
      <c r="H306" s="30"/>
      <c r="I306" s="29"/>
      <c r="J306" s="31"/>
    </row>
    <row r="307" spans="1:10" s="25" customFormat="1" ht="24">
      <c r="A307" s="26">
        <v>9</v>
      </c>
      <c r="B307" s="64"/>
      <c r="C307" s="56" t="s">
        <v>34</v>
      </c>
      <c r="D307" s="59" t="s">
        <v>257</v>
      </c>
      <c r="E307" s="27" t="s">
        <v>262</v>
      </c>
      <c r="F307" s="28" t="s">
        <v>632</v>
      </c>
      <c r="G307" s="29"/>
      <c r="H307" s="30"/>
      <c r="I307" s="29"/>
      <c r="J307" s="31"/>
    </row>
    <row r="308" spans="1:10" s="25" customFormat="1">
      <c r="A308" s="26">
        <v>10</v>
      </c>
      <c r="B308" s="64"/>
      <c r="C308" s="57"/>
      <c r="D308" s="60"/>
      <c r="E308" s="27" t="s">
        <v>263</v>
      </c>
      <c r="F308" s="28" t="s">
        <v>631</v>
      </c>
      <c r="G308" s="29"/>
      <c r="H308" s="30"/>
      <c r="I308" s="29"/>
      <c r="J308" s="31"/>
    </row>
    <row r="309" spans="1:10" s="25" customFormat="1">
      <c r="A309" s="26">
        <v>11</v>
      </c>
      <c r="B309" s="64"/>
      <c r="C309" s="57"/>
      <c r="D309" s="60"/>
      <c r="E309" s="27" t="s">
        <v>487</v>
      </c>
      <c r="F309" s="28" t="s">
        <v>648</v>
      </c>
      <c r="G309" s="29"/>
      <c r="H309" s="30"/>
      <c r="I309" s="29"/>
      <c r="J309" s="31"/>
    </row>
    <row r="310" spans="1:10" s="25" customFormat="1" ht="24">
      <c r="A310" s="26">
        <v>13</v>
      </c>
      <c r="B310" s="64"/>
      <c r="C310" s="57"/>
      <c r="D310" s="60"/>
      <c r="E310" s="27" t="s">
        <v>483</v>
      </c>
      <c r="F310" s="28" t="s">
        <v>649</v>
      </c>
      <c r="G310" s="29"/>
      <c r="H310" s="30"/>
      <c r="I310" s="29"/>
      <c r="J310" s="31"/>
    </row>
    <row r="311" spans="1:10" s="25" customFormat="1" ht="24">
      <c r="A311" s="26">
        <v>14</v>
      </c>
      <c r="B311" s="64"/>
      <c r="C311" s="57"/>
      <c r="D311" s="60"/>
      <c r="E311" s="27" t="s">
        <v>484</v>
      </c>
      <c r="F311" s="28" t="s">
        <v>650</v>
      </c>
      <c r="G311" s="29"/>
      <c r="H311" s="30"/>
      <c r="I311" s="29"/>
      <c r="J311" s="31"/>
    </row>
    <row r="312" spans="1:10" s="25" customFormat="1" ht="24">
      <c r="A312" s="26">
        <v>15</v>
      </c>
      <c r="B312" s="64"/>
      <c r="C312" s="57"/>
      <c r="D312" s="60"/>
      <c r="E312" s="27" t="s">
        <v>485</v>
      </c>
      <c r="F312" s="28" t="s">
        <v>651</v>
      </c>
      <c r="G312" s="29"/>
      <c r="H312" s="30"/>
      <c r="I312" s="29"/>
      <c r="J312" s="31"/>
    </row>
    <row r="313" spans="1:10" s="25" customFormat="1" ht="24">
      <c r="A313" s="26">
        <v>16</v>
      </c>
      <c r="B313" s="64"/>
      <c r="C313" s="58"/>
      <c r="D313" s="61"/>
      <c r="E313" s="27" t="s">
        <v>486</v>
      </c>
      <c r="F313" s="28" t="s">
        <v>652</v>
      </c>
      <c r="G313" s="29"/>
      <c r="H313" s="30"/>
      <c r="I313" s="29"/>
      <c r="J313" s="31"/>
    </row>
    <row r="314" spans="1:10" s="25" customFormat="1" ht="24">
      <c r="A314" s="26">
        <v>17</v>
      </c>
      <c r="B314" s="64"/>
      <c r="C314" s="56" t="s">
        <v>35</v>
      </c>
      <c r="D314" s="59" t="s">
        <v>258</v>
      </c>
      <c r="E314" s="27" t="s">
        <v>262</v>
      </c>
      <c r="F314" s="28" t="s">
        <v>632</v>
      </c>
      <c r="G314" s="29"/>
      <c r="H314" s="30"/>
      <c r="I314" s="29"/>
      <c r="J314" s="31"/>
    </row>
    <row r="315" spans="1:10" s="25" customFormat="1">
      <c r="A315" s="26">
        <v>18</v>
      </c>
      <c r="B315" s="64"/>
      <c r="C315" s="57"/>
      <c r="D315" s="60"/>
      <c r="E315" s="27" t="s">
        <v>263</v>
      </c>
      <c r="F315" s="28" t="s">
        <v>631</v>
      </c>
      <c r="G315" s="29"/>
      <c r="H315" s="30"/>
      <c r="I315" s="29"/>
      <c r="J315" s="31"/>
    </row>
    <row r="316" spans="1:10" s="25" customFormat="1">
      <c r="A316" s="26">
        <v>19</v>
      </c>
      <c r="B316" s="64"/>
      <c r="C316" s="57"/>
      <c r="D316" s="60"/>
      <c r="E316" s="27" t="s">
        <v>487</v>
      </c>
      <c r="F316" s="28" t="s">
        <v>648</v>
      </c>
      <c r="G316" s="29"/>
      <c r="H316" s="30"/>
      <c r="I316" s="29"/>
      <c r="J316" s="31"/>
    </row>
    <row r="317" spans="1:10" s="25" customFormat="1" ht="24">
      <c r="A317" s="26">
        <v>21</v>
      </c>
      <c r="B317" s="64"/>
      <c r="C317" s="57"/>
      <c r="D317" s="60"/>
      <c r="E317" s="27" t="s">
        <v>483</v>
      </c>
      <c r="F317" s="28" t="s">
        <v>649</v>
      </c>
      <c r="G317" s="29"/>
      <c r="H317" s="30"/>
      <c r="I317" s="29"/>
      <c r="J317" s="31"/>
    </row>
    <row r="318" spans="1:10" s="25" customFormat="1" ht="24">
      <c r="A318" s="26">
        <v>22</v>
      </c>
      <c r="B318" s="64"/>
      <c r="C318" s="57"/>
      <c r="D318" s="60"/>
      <c r="E318" s="27" t="s">
        <v>484</v>
      </c>
      <c r="F318" s="28" t="s">
        <v>650</v>
      </c>
      <c r="G318" s="29"/>
      <c r="H318" s="30"/>
      <c r="I318" s="29"/>
      <c r="J318" s="31"/>
    </row>
    <row r="319" spans="1:10" s="25" customFormat="1" ht="24">
      <c r="A319" s="26">
        <v>23</v>
      </c>
      <c r="B319" s="64"/>
      <c r="C319" s="57"/>
      <c r="D319" s="60"/>
      <c r="E319" s="27" t="s">
        <v>485</v>
      </c>
      <c r="F319" s="28" t="s">
        <v>651</v>
      </c>
      <c r="G319" s="29"/>
      <c r="H319" s="30"/>
      <c r="I319" s="29"/>
      <c r="J319" s="31"/>
    </row>
    <row r="320" spans="1:10" s="25" customFormat="1" ht="24">
      <c r="A320" s="26">
        <v>24</v>
      </c>
      <c r="B320" s="64"/>
      <c r="C320" s="58"/>
      <c r="D320" s="61"/>
      <c r="E320" s="27" t="s">
        <v>486</v>
      </c>
      <c r="F320" s="28" t="s">
        <v>652</v>
      </c>
      <c r="G320" s="29"/>
      <c r="H320" s="30"/>
      <c r="I320" s="29"/>
      <c r="J320" s="31"/>
    </row>
    <row r="321" spans="1:10" s="25" customFormat="1" ht="24">
      <c r="A321" s="26">
        <v>25</v>
      </c>
      <c r="B321" s="64"/>
      <c r="C321" s="56" t="s">
        <v>36</v>
      </c>
      <c r="D321" s="59" t="s">
        <v>255</v>
      </c>
      <c r="E321" s="27" t="s">
        <v>262</v>
      </c>
      <c r="F321" s="28" t="s">
        <v>632</v>
      </c>
      <c r="G321" s="29"/>
      <c r="H321" s="30"/>
      <c r="I321" s="29"/>
      <c r="J321" s="31"/>
    </row>
    <row r="322" spans="1:10" s="25" customFormat="1">
      <c r="A322" s="26">
        <v>26</v>
      </c>
      <c r="B322" s="64"/>
      <c r="C322" s="57"/>
      <c r="D322" s="60"/>
      <c r="E322" s="27" t="s">
        <v>263</v>
      </c>
      <c r="F322" s="28" t="s">
        <v>631</v>
      </c>
      <c r="G322" s="29"/>
      <c r="H322" s="30"/>
      <c r="I322" s="29"/>
      <c r="J322" s="31"/>
    </row>
    <row r="323" spans="1:10" s="25" customFormat="1">
      <c r="A323" s="26">
        <v>27</v>
      </c>
      <c r="B323" s="64"/>
      <c r="C323" s="57"/>
      <c r="D323" s="60"/>
      <c r="E323" s="27" t="s">
        <v>487</v>
      </c>
      <c r="F323" s="28" t="s">
        <v>648</v>
      </c>
      <c r="G323" s="29"/>
      <c r="H323" s="30"/>
      <c r="I323" s="29"/>
      <c r="J323" s="31"/>
    </row>
    <row r="324" spans="1:10" s="25" customFormat="1" ht="24">
      <c r="A324" s="26">
        <v>29</v>
      </c>
      <c r="B324" s="64"/>
      <c r="C324" s="57"/>
      <c r="D324" s="60"/>
      <c r="E324" s="27" t="s">
        <v>483</v>
      </c>
      <c r="F324" s="28" t="s">
        <v>649</v>
      </c>
      <c r="G324" s="29"/>
      <c r="H324" s="30"/>
      <c r="I324" s="29"/>
      <c r="J324" s="31"/>
    </row>
    <row r="325" spans="1:10" s="25" customFormat="1" ht="24">
      <c r="A325" s="26">
        <v>30</v>
      </c>
      <c r="B325" s="64"/>
      <c r="C325" s="57"/>
      <c r="D325" s="60"/>
      <c r="E325" s="27" t="s">
        <v>484</v>
      </c>
      <c r="F325" s="28" t="s">
        <v>650</v>
      </c>
      <c r="G325" s="29"/>
      <c r="H325" s="30"/>
      <c r="I325" s="29"/>
      <c r="J325" s="31"/>
    </row>
    <row r="326" spans="1:10" s="25" customFormat="1" ht="24">
      <c r="A326" s="26">
        <v>31</v>
      </c>
      <c r="B326" s="64"/>
      <c r="C326" s="57"/>
      <c r="D326" s="60"/>
      <c r="E326" s="27" t="s">
        <v>485</v>
      </c>
      <c r="F326" s="28" t="s">
        <v>651</v>
      </c>
      <c r="G326" s="29"/>
      <c r="H326" s="30"/>
      <c r="I326" s="29"/>
      <c r="J326" s="31"/>
    </row>
    <row r="327" spans="1:10" s="25" customFormat="1" ht="24">
      <c r="A327" s="26">
        <v>32</v>
      </c>
      <c r="B327" s="65"/>
      <c r="C327" s="58"/>
      <c r="D327" s="61"/>
      <c r="E327" s="27" t="s">
        <v>486</v>
      </c>
      <c r="F327" s="28" t="s">
        <v>652</v>
      </c>
      <c r="G327" s="29"/>
      <c r="H327" s="30"/>
      <c r="I327" s="29"/>
      <c r="J327" s="31"/>
    </row>
    <row r="328" spans="1:10" s="25" customFormat="1">
      <c r="A328" s="62" t="s">
        <v>37</v>
      </c>
      <c r="B328" s="62"/>
      <c r="C328" s="62"/>
      <c r="D328" s="62"/>
      <c r="E328" s="62"/>
      <c r="F328" s="62"/>
      <c r="G328" s="62"/>
      <c r="H328" s="62"/>
      <c r="I328" s="62"/>
      <c r="J328" s="62"/>
    </row>
    <row r="329" spans="1:10" s="25" customFormat="1" ht="24">
      <c r="A329" s="26">
        <v>1</v>
      </c>
      <c r="B329" s="63" t="s">
        <v>38</v>
      </c>
      <c r="C329" s="56" t="s">
        <v>39</v>
      </c>
      <c r="D329" s="59" t="s">
        <v>259</v>
      </c>
      <c r="E329" s="27" t="s">
        <v>262</v>
      </c>
      <c r="F329" s="28" t="s">
        <v>632</v>
      </c>
      <c r="G329" s="29"/>
      <c r="H329" s="30"/>
      <c r="I329" s="29"/>
      <c r="J329" s="31"/>
    </row>
    <row r="330" spans="1:10" s="25" customFormat="1">
      <c r="A330" s="26">
        <v>2</v>
      </c>
      <c r="B330" s="64"/>
      <c r="C330" s="57"/>
      <c r="D330" s="60"/>
      <c r="E330" s="27" t="s">
        <v>263</v>
      </c>
      <c r="F330" s="28" t="s">
        <v>631</v>
      </c>
      <c r="G330" s="29"/>
      <c r="H330" s="30"/>
      <c r="I330" s="29"/>
      <c r="J330" s="31"/>
    </row>
    <row r="331" spans="1:10" s="25" customFormat="1">
      <c r="A331" s="26">
        <v>3</v>
      </c>
      <c r="B331" s="64"/>
      <c r="C331" s="57"/>
      <c r="D331" s="60"/>
      <c r="E331" s="27" t="s">
        <v>264</v>
      </c>
      <c r="F331" s="28" t="s">
        <v>633</v>
      </c>
      <c r="G331" s="29"/>
      <c r="H331" s="30"/>
      <c r="I331" s="29"/>
      <c r="J331" s="31"/>
    </row>
    <row r="332" spans="1:10" s="25" customFormat="1">
      <c r="A332" s="26">
        <v>4</v>
      </c>
      <c r="B332" s="64"/>
      <c r="C332" s="57"/>
      <c r="D332" s="60"/>
      <c r="E332" s="27" t="s">
        <v>267</v>
      </c>
      <c r="F332" s="28" t="s">
        <v>634</v>
      </c>
      <c r="G332" s="29"/>
      <c r="H332" s="30"/>
      <c r="I332" s="29"/>
      <c r="J332" s="31"/>
    </row>
    <row r="333" spans="1:10" s="25" customFormat="1">
      <c r="A333" s="26">
        <v>5</v>
      </c>
      <c r="B333" s="64"/>
      <c r="C333" s="57"/>
      <c r="D333" s="60"/>
      <c r="E333" s="27" t="s">
        <v>266</v>
      </c>
      <c r="F333" s="28" t="s">
        <v>635</v>
      </c>
      <c r="G333" s="29"/>
      <c r="H333" s="30"/>
      <c r="I333" s="29"/>
      <c r="J333" s="31"/>
    </row>
    <row r="334" spans="1:10" s="25" customFormat="1">
      <c r="A334" s="26">
        <v>6</v>
      </c>
      <c r="B334" s="64"/>
      <c r="C334" s="57"/>
      <c r="D334" s="60"/>
      <c r="E334" s="27" t="s">
        <v>265</v>
      </c>
      <c r="F334" s="28" t="s">
        <v>636</v>
      </c>
      <c r="G334" s="29"/>
      <c r="H334" s="30"/>
      <c r="I334" s="29"/>
      <c r="J334" s="31"/>
    </row>
    <row r="335" spans="1:10" s="25" customFormat="1" ht="24">
      <c r="A335" s="26">
        <v>7</v>
      </c>
      <c r="B335" s="64"/>
      <c r="C335" s="57"/>
      <c r="D335" s="60"/>
      <c r="E335" s="27" t="s">
        <v>268</v>
      </c>
      <c r="F335" s="28" t="s">
        <v>637</v>
      </c>
      <c r="G335" s="29"/>
      <c r="H335" s="30"/>
      <c r="I335" s="29"/>
      <c r="J335" s="31"/>
    </row>
    <row r="336" spans="1:10" s="25" customFormat="1" ht="24">
      <c r="A336" s="26">
        <v>8</v>
      </c>
      <c r="B336" s="64"/>
      <c r="C336" s="57"/>
      <c r="D336" s="60"/>
      <c r="E336" s="27" t="s">
        <v>269</v>
      </c>
      <c r="F336" s="28" t="s">
        <v>638</v>
      </c>
      <c r="G336" s="29"/>
      <c r="H336" s="30"/>
      <c r="I336" s="29"/>
      <c r="J336" s="31"/>
    </row>
    <row r="337" spans="1:10" s="25" customFormat="1" ht="24">
      <c r="A337" s="26">
        <v>9</v>
      </c>
      <c r="B337" s="64"/>
      <c r="C337" s="57"/>
      <c r="D337" s="60"/>
      <c r="E337" s="27" t="s">
        <v>270</v>
      </c>
      <c r="F337" s="28" t="s">
        <v>639</v>
      </c>
      <c r="G337" s="29"/>
      <c r="H337" s="30"/>
      <c r="I337" s="29"/>
      <c r="J337" s="31"/>
    </row>
    <row r="338" spans="1:10" s="25" customFormat="1" ht="24">
      <c r="A338" s="26">
        <v>10</v>
      </c>
      <c r="B338" s="64"/>
      <c r="C338" s="57"/>
      <c r="D338" s="60"/>
      <c r="E338" s="27" t="s">
        <v>271</v>
      </c>
      <c r="F338" s="28" t="s">
        <v>640</v>
      </c>
      <c r="G338" s="29"/>
      <c r="H338" s="30"/>
      <c r="I338" s="29"/>
      <c r="J338" s="31"/>
    </row>
    <row r="339" spans="1:10" s="25" customFormat="1" ht="24">
      <c r="A339" s="26">
        <v>11</v>
      </c>
      <c r="B339" s="64"/>
      <c r="C339" s="58"/>
      <c r="D339" s="61"/>
      <c r="E339" s="27" t="s">
        <v>272</v>
      </c>
      <c r="F339" s="28" t="s">
        <v>641</v>
      </c>
      <c r="G339" s="29"/>
      <c r="H339" s="30"/>
      <c r="I339" s="29"/>
      <c r="J339" s="31"/>
    </row>
    <row r="340" spans="1:10" s="25" customFormat="1" ht="24">
      <c r="A340" s="26">
        <v>12</v>
      </c>
      <c r="B340" s="64"/>
      <c r="C340" s="56" t="s">
        <v>40</v>
      </c>
      <c r="D340" s="59" t="s">
        <v>260</v>
      </c>
      <c r="E340" s="27" t="s">
        <v>262</v>
      </c>
      <c r="F340" s="28" t="s">
        <v>632</v>
      </c>
      <c r="G340" s="29"/>
      <c r="H340" s="30"/>
      <c r="I340" s="29"/>
      <c r="J340" s="31"/>
    </row>
    <row r="341" spans="1:10" s="25" customFormat="1">
      <c r="A341" s="26">
        <v>13</v>
      </c>
      <c r="B341" s="64"/>
      <c r="C341" s="57"/>
      <c r="D341" s="60"/>
      <c r="E341" s="27" t="s">
        <v>263</v>
      </c>
      <c r="F341" s="28" t="s">
        <v>631</v>
      </c>
      <c r="G341" s="29"/>
      <c r="H341" s="30"/>
      <c r="I341" s="29"/>
      <c r="J341" s="31"/>
    </row>
    <row r="342" spans="1:10" s="25" customFormat="1">
      <c r="A342" s="26">
        <v>14</v>
      </c>
      <c r="B342" s="64"/>
      <c r="C342" s="57"/>
      <c r="D342" s="60"/>
      <c r="E342" s="27" t="s">
        <v>264</v>
      </c>
      <c r="F342" s="28" t="s">
        <v>633</v>
      </c>
      <c r="G342" s="29"/>
      <c r="H342" s="30"/>
      <c r="I342" s="29"/>
      <c r="J342" s="31"/>
    </row>
    <row r="343" spans="1:10" s="25" customFormat="1">
      <c r="A343" s="26">
        <v>15</v>
      </c>
      <c r="B343" s="64"/>
      <c r="C343" s="57"/>
      <c r="D343" s="60"/>
      <c r="E343" s="27" t="s">
        <v>267</v>
      </c>
      <c r="F343" s="28" t="s">
        <v>634</v>
      </c>
      <c r="G343" s="29"/>
      <c r="H343" s="30"/>
      <c r="I343" s="29"/>
      <c r="J343" s="31"/>
    </row>
    <row r="344" spans="1:10" s="25" customFormat="1">
      <c r="A344" s="26">
        <v>16</v>
      </c>
      <c r="B344" s="64"/>
      <c r="C344" s="57"/>
      <c r="D344" s="60"/>
      <c r="E344" s="27" t="s">
        <v>266</v>
      </c>
      <c r="F344" s="28" t="s">
        <v>635</v>
      </c>
      <c r="G344" s="29"/>
      <c r="H344" s="30"/>
      <c r="I344" s="29"/>
      <c r="J344" s="31"/>
    </row>
    <row r="345" spans="1:10" s="25" customFormat="1">
      <c r="A345" s="26">
        <v>17</v>
      </c>
      <c r="B345" s="64"/>
      <c r="C345" s="57"/>
      <c r="D345" s="60"/>
      <c r="E345" s="27" t="s">
        <v>265</v>
      </c>
      <c r="F345" s="28" t="s">
        <v>636</v>
      </c>
      <c r="G345" s="29"/>
      <c r="H345" s="30"/>
      <c r="I345" s="29"/>
      <c r="J345" s="31"/>
    </row>
    <row r="346" spans="1:10" s="25" customFormat="1" ht="24">
      <c r="A346" s="26">
        <v>18</v>
      </c>
      <c r="B346" s="64"/>
      <c r="C346" s="57"/>
      <c r="D346" s="60"/>
      <c r="E346" s="27" t="s">
        <v>268</v>
      </c>
      <c r="F346" s="28" t="s">
        <v>637</v>
      </c>
      <c r="G346" s="29"/>
      <c r="H346" s="30"/>
      <c r="I346" s="29"/>
      <c r="J346" s="31"/>
    </row>
    <row r="347" spans="1:10" s="25" customFormat="1" ht="24">
      <c r="A347" s="26">
        <v>19</v>
      </c>
      <c r="B347" s="64"/>
      <c r="C347" s="57"/>
      <c r="D347" s="60"/>
      <c r="E347" s="27" t="s">
        <v>269</v>
      </c>
      <c r="F347" s="28" t="s">
        <v>638</v>
      </c>
      <c r="G347" s="29"/>
      <c r="H347" s="30"/>
      <c r="I347" s="29"/>
      <c r="J347" s="31"/>
    </row>
    <row r="348" spans="1:10" s="25" customFormat="1" ht="24">
      <c r="A348" s="26">
        <v>20</v>
      </c>
      <c r="B348" s="64"/>
      <c r="C348" s="57"/>
      <c r="D348" s="60"/>
      <c r="E348" s="27" t="s">
        <v>270</v>
      </c>
      <c r="F348" s="28" t="s">
        <v>639</v>
      </c>
      <c r="G348" s="29"/>
      <c r="H348" s="30"/>
      <c r="I348" s="29"/>
      <c r="J348" s="31"/>
    </row>
    <row r="349" spans="1:10" s="25" customFormat="1" ht="24">
      <c r="A349" s="26">
        <v>21</v>
      </c>
      <c r="B349" s="64"/>
      <c r="C349" s="57"/>
      <c r="D349" s="60"/>
      <c r="E349" s="27" t="s">
        <v>271</v>
      </c>
      <c r="F349" s="28" t="s">
        <v>640</v>
      </c>
      <c r="G349" s="29"/>
      <c r="H349" s="30"/>
      <c r="I349" s="29"/>
      <c r="J349" s="31"/>
    </row>
    <row r="350" spans="1:10" s="25" customFormat="1" ht="24">
      <c r="A350" s="26">
        <v>22</v>
      </c>
      <c r="B350" s="64"/>
      <c r="C350" s="58"/>
      <c r="D350" s="61"/>
      <c r="E350" s="27" t="s">
        <v>272</v>
      </c>
      <c r="F350" s="28" t="s">
        <v>641</v>
      </c>
      <c r="G350" s="29"/>
      <c r="H350" s="30"/>
      <c r="I350" s="29"/>
      <c r="J350" s="31"/>
    </row>
    <row r="351" spans="1:10" s="25" customFormat="1" ht="24">
      <c r="A351" s="26">
        <v>23</v>
      </c>
      <c r="B351" s="64"/>
      <c r="C351" s="56" t="s">
        <v>41</v>
      </c>
      <c r="D351" s="59" t="s">
        <v>260</v>
      </c>
      <c r="E351" s="27" t="s">
        <v>262</v>
      </c>
      <c r="F351" s="28" t="s">
        <v>632</v>
      </c>
      <c r="G351" s="29"/>
      <c r="H351" s="30"/>
      <c r="I351" s="29"/>
      <c r="J351" s="31"/>
    </row>
    <row r="352" spans="1:10" s="25" customFormat="1">
      <c r="A352" s="26">
        <v>24</v>
      </c>
      <c r="B352" s="64"/>
      <c r="C352" s="57"/>
      <c r="D352" s="60"/>
      <c r="E352" s="27" t="s">
        <v>263</v>
      </c>
      <c r="F352" s="28" t="s">
        <v>631</v>
      </c>
      <c r="G352" s="29"/>
      <c r="H352" s="30"/>
      <c r="I352" s="29"/>
      <c r="J352" s="31"/>
    </row>
    <row r="353" spans="1:10" s="25" customFormat="1">
      <c r="A353" s="26">
        <v>25</v>
      </c>
      <c r="B353" s="64"/>
      <c r="C353" s="57"/>
      <c r="D353" s="60"/>
      <c r="E353" s="27" t="s">
        <v>264</v>
      </c>
      <c r="F353" s="28" t="s">
        <v>633</v>
      </c>
      <c r="G353" s="29"/>
      <c r="H353" s="30"/>
      <c r="I353" s="29"/>
      <c r="J353" s="31"/>
    </row>
    <row r="354" spans="1:10" s="25" customFormat="1">
      <c r="A354" s="26">
        <v>26</v>
      </c>
      <c r="B354" s="64"/>
      <c r="C354" s="57"/>
      <c r="D354" s="60"/>
      <c r="E354" s="27" t="s">
        <v>267</v>
      </c>
      <c r="F354" s="28" t="s">
        <v>634</v>
      </c>
      <c r="G354" s="29"/>
      <c r="H354" s="30"/>
      <c r="I354" s="29"/>
      <c r="J354" s="31"/>
    </row>
    <row r="355" spans="1:10" s="25" customFormat="1">
      <c r="A355" s="26">
        <v>27</v>
      </c>
      <c r="B355" s="64"/>
      <c r="C355" s="57"/>
      <c r="D355" s="60"/>
      <c r="E355" s="27" t="s">
        <v>266</v>
      </c>
      <c r="F355" s="28" t="s">
        <v>635</v>
      </c>
      <c r="G355" s="29"/>
      <c r="H355" s="30"/>
      <c r="I355" s="29"/>
      <c r="J355" s="31"/>
    </row>
    <row r="356" spans="1:10" s="25" customFormat="1">
      <c r="A356" s="26">
        <v>28</v>
      </c>
      <c r="B356" s="64"/>
      <c r="C356" s="57"/>
      <c r="D356" s="60"/>
      <c r="E356" s="27" t="s">
        <v>265</v>
      </c>
      <c r="F356" s="28" t="s">
        <v>636</v>
      </c>
      <c r="G356" s="29"/>
      <c r="H356" s="30"/>
      <c r="I356" s="29"/>
      <c r="J356" s="31"/>
    </row>
    <row r="357" spans="1:10" s="25" customFormat="1" ht="24">
      <c r="A357" s="26">
        <v>29</v>
      </c>
      <c r="B357" s="64"/>
      <c r="C357" s="57"/>
      <c r="D357" s="60"/>
      <c r="E357" s="27" t="s">
        <v>268</v>
      </c>
      <c r="F357" s="28" t="s">
        <v>637</v>
      </c>
      <c r="G357" s="29"/>
      <c r="H357" s="30"/>
      <c r="I357" s="29"/>
      <c r="J357" s="31"/>
    </row>
    <row r="358" spans="1:10" s="25" customFormat="1" ht="24">
      <c r="A358" s="26">
        <v>30</v>
      </c>
      <c r="B358" s="64"/>
      <c r="C358" s="57"/>
      <c r="D358" s="60"/>
      <c r="E358" s="27" t="s">
        <v>269</v>
      </c>
      <c r="F358" s="28" t="s">
        <v>638</v>
      </c>
      <c r="G358" s="29"/>
      <c r="H358" s="30"/>
      <c r="I358" s="29"/>
      <c r="J358" s="31"/>
    </row>
    <row r="359" spans="1:10" s="25" customFormat="1" ht="24">
      <c r="A359" s="26">
        <v>31</v>
      </c>
      <c r="B359" s="64"/>
      <c r="C359" s="57"/>
      <c r="D359" s="60"/>
      <c r="E359" s="27" t="s">
        <v>270</v>
      </c>
      <c r="F359" s="28" t="s">
        <v>639</v>
      </c>
      <c r="G359" s="29"/>
      <c r="H359" s="30"/>
      <c r="I359" s="29"/>
      <c r="J359" s="31"/>
    </row>
    <row r="360" spans="1:10" s="25" customFormat="1" ht="24">
      <c r="A360" s="26">
        <v>32</v>
      </c>
      <c r="B360" s="64"/>
      <c r="C360" s="57"/>
      <c r="D360" s="60"/>
      <c r="E360" s="27" t="s">
        <v>271</v>
      </c>
      <c r="F360" s="28" t="s">
        <v>640</v>
      </c>
      <c r="G360" s="29"/>
      <c r="H360" s="30"/>
      <c r="I360" s="29"/>
      <c r="J360" s="31"/>
    </row>
    <row r="361" spans="1:10" s="25" customFormat="1" ht="24">
      <c r="A361" s="26">
        <v>33</v>
      </c>
      <c r="B361" s="64"/>
      <c r="C361" s="58"/>
      <c r="D361" s="61"/>
      <c r="E361" s="27" t="s">
        <v>272</v>
      </c>
      <c r="F361" s="28" t="s">
        <v>641</v>
      </c>
      <c r="G361" s="29"/>
      <c r="H361" s="30"/>
      <c r="I361" s="29"/>
      <c r="J361" s="31"/>
    </row>
    <row r="362" spans="1:10" s="25" customFormat="1" ht="24">
      <c r="A362" s="26">
        <v>34</v>
      </c>
      <c r="B362" s="64"/>
      <c r="C362" s="56" t="s">
        <v>42</v>
      </c>
      <c r="D362" s="59" t="s">
        <v>261</v>
      </c>
      <c r="E362" s="27" t="s">
        <v>262</v>
      </c>
      <c r="F362" s="28" t="s">
        <v>632</v>
      </c>
      <c r="G362" s="29"/>
      <c r="H362" s="30"/>
      <c r="I362" s="29"/>
      <c r="J362" s="31"/>
    </row>
    <row r="363" spans="1:10" s="25" customFormat="1">
      <c r="A363" s="26">
        <v>35</v>
      </c>
      <c r="B363" s="64"/>
      <c r="C363" s="57"/>
      <c r="D363" s="60"/>
      <c r="E363" s="27" t="s">
        <v>263</v>
      </c>
      <c r="F363" s="28" t="s">
        <v>631</v>
      </c>
      <c r="G363" s="29"/>
      <c r="H363" s="30"/>
      <c r="I363" s="29"/>
      <c r="J363" s="31"/>
    </row>
    <row r="364" spans="1:10" s="25" customFormat="1">
      <c r="A364" s="26">
        <v>36</v>
      </c>
      <c r="B364" s="64"/>
      <c r="C364" s="57"/>
      <c r="D364" s="60"/>
      <c r="E364" s="27" t="s">
        <v>264</v>
      </c>
      <c r="F364" s="28" t="s">
        <v>633</v>
      </c>
      <c r="G364" s="29"/>
      <c r="H364" s="30"/>
      <c r="I364" s="29"/>
      <c r="J364" s="31"/>
    </row>
    <row r="365" spans="1:10" s="25" customFormat="1">
      <c r="A365" s="26">
        <v>37</v>
      </c>
      <c r="B365" s="64"/>
      <c r="C365" s="57"/>
      <c r="D365" s="60"/>
      <c r="E365" s="27" t="s">
        <v>267</v>
      </c>
      <c r="F365" s="28" t="s">
        <v>634</v>
      </c>
      <c r="G365" s="29"/>
      <c r="H365" s="30"/>
      <c r="I365" s="29"/>
      <c r="J365" s="31"/>
    </row>
    <row r="366" spans="1:10" s="25" customFormat="1">
      <c r="A366" s="26">
        <v>38</v>
      </c>
      <c r="B366" s="64"/>
      <c r="C366" s="57"/>
      <c r="D366" s="60"/>
      <c r="E366" s="27" t="s">
        <v>266</v>
      </c>
      <c r="F366" s="28" t="s">
        <v>635</v>
      </c>
      <c r="G366" s="29"/>
      <c r="H366" s="30"/>
      <c r="I366" s="29"/>
      <c r="J366" s="31"/>
    </row>
    <row r="367" spans="1:10" s="25" customFormat="1">
      <c r="A367" s="26">
        <v>39</v>
      </c>
      <c r="B367" s="64"/>
      <c r="C367" s="57"/>
      <c r="D367" s="60"/>
      <c r="E367" s="27" t="s">
        <v>265</v>
      </c>
      <c r="F367" s="28" t="s">
        <v>636</v>
      </c>
      <c r="G367" s="29"/>
      <c r="H367" s="30"/>
      <c r="I367" s="29"/>
      <c r="J367" s="31"/>
    </row>
    <row r="368" spans="1:10" s="25" customFormat="1" ht="24">
      <c r="A368" s="26">
        <v>40</v>
      </c>
      <c r="B368" s="64"/>
      <c r="C368" s="57"/>
      <c r="D368" s="60"/>
      <c r="E368" s="27" t="s">
        <v>268</v>
      </c>
      <c r="F368" s="28" t="s">
        <v>637</v>
      </c>
      <c r="G368" s="29"/>
      <c r="H368" s="30"/>
      <c r="I368" s="29"/>
      <c r="J368" s="31"/>
    </row>
    <row r="369" spans="1:10" s="25" customFormat="1" ht="24">
      <c r="A369" s="26">
        <v>41</v>
      </c>
      <c r="B369" s="64"/>
      <c r="C369" s="57"/>
      <c r="D369" s="60"/>
      <c r="E369" s="27" t="s">
        <v>269</v>
      </c>
      <c r="F369" s="28" t="s">
        <v>638</v>
      </c>
      <c r="G369" s="29"/>
      <c r="H369" s="30"/>
      <c r="I369" s="29"/>
      <c r="J369" s="31"/>
    </row>
    <row r="370" spans="1:10" s="25" customFormat="1" ht="24">
      <c r="A370" s="26">
        <v>42</v>
      </c>
      <c r="B370" s="64"/>
      <c r="C370" s="57"/>
      <c r="D370" s="60"/>
      <c r="E370" s="27" t="s">
        <v>270</v>
      </c>
      <c r="F370" s="28" t="s">
        <v>639</v>
      </c>
      <c r="G370" s="29"/>
      <c r="H370" s="30"/>
      <c r="I370" s="29"/>
      <c r="J370" s="31"/>
    </row>
    <row r="371" spans="1:10" s="25" customFormat="1" ht="24">
      <c r="A371" s="26">
        <v>43</v>
      </c>
      <c r="B371" s="64"/>
      <c r="C371" s="57"/>
      <c r="D371" s="60"/>
      <c r="E371" s="27" t="s">
        <v>271</v>
      </c>
      <c r="F371" s="28" t="s">
        <v>640</v>
      </c>
      <c r="G371" s="29"/>
      <c r="H371" s="30"/>
      <c r="I371" s="29"/>
      <c r="J371" s="31"/>
    </row>
    <row r="372" spans="1:10" s="25" customFormat="1" ht="24">
      <c r="A372" s="26">
        <v>44</v>
      </c>
      <c r="B372" s="64"/>
      <c r="C372" s="58"/>
      <c r="D372" s="61"/>
      <c r="E372" s="27" t="s">
        <v>272</v>
      </c>
      <c r="F372" s="28" t="s">
        <v>641</v>
      </c>
      <c r="G372" s="29"/>
      <c r="H372" s="30"/>
      <c r="I372" s="29"/>
      <c r="J372" s="31"/>
    </row>
    <row r="373" spans="1:10" s="25" customFormat="1" ht="24">
      <c r="A373" s="26">
        <v>45</v>
      </c>
      <c r="B373" s="64"/>
      <c r="C373" s="56" t="s">
        <v>43</v>
      </c>
      <c r="D373" s="59" t="s">
        <v>261</v>
      </c>
      <c r="E373" s="27" t="s">
        <v>262</v>
      </c>
      <c r="F373" s="28" t="s">
        <v>632</v>
      </c>
      <c r="G373" s="29"/>
      <c r="H373" s="30"/>
      <c r="I373" s="29"/>
      <c r="J373" s="31"/>
    </row>
    <row r="374" spans="1:10" s="25" customFormat="1">
      <c r="A374" s="26">
        <v>46</v>
      </c>
      <c r="B374" s="64"/>
      <c r="C374" s="57"/>
      <c r="D374" s="60"/>
      <c r="E374" s="27" t="s">
        <v>263</v>
      </c>
      <c r="F374" s="28" t="s">
        <v>631</v>
      </c>
      <c r="G374" s="29"/>
      <c r="H374" s="30"/>
      <c r="I374" s="29"/>
      <c r="J374" s="31"/>
    </row>
    <row r="375" spans="1:10" s="25" customFormat="1">
      <c r="A375" s="26">
        <v>47</v>
      </c>
      <c r="B375" s="64"/>
      <c r="C375" s="57"/>
      <c r="D375" s="60"/>
      <c r="E375" s="27" t="s">
        <v>264</v>
      </c>
      <c r="F375" s="28" t="s">
        <v>633</v>
      </c>
      <c r="G375" s="29"/>
      <c r="H375" s="30"/>
      <c r="I375" s="29"/>
      <c r="J375" s="31"/>
    </row>
    <row r="376" spans="1:10" s="25" customFormat="1">
      <c r="A376" s="26">
        <v>48</v>
      </c>
      <c r="B376" s="64"/>
      <c r="C376" s="57"/>
      <c r="D376" s="60"/>
      <c r="E376" s="27" t="s">
        <v>267</v>
      </c>
      <c r="F376" s="28" t="s">
        <v>634</v>
      </c>
      <c r="G376" s="29"/>
      <c r="H376" s="30"/>
      <c r="I376" s="29"/>
      <c r="J376" s="31"/>
    </row>
    <row r="377" spans="1:10" s="25" customFormat="1">
      <c r="A377" s="26">
        <v>49</v>
      </c>
      <c r="B377" s="64"/>
      <c r="C377" s="57"/>
      <c r="D377" s="60"/>
      <c r="E377" s="27" t="s">
        <v>266</v>
      </c>
      <c r="F377" s="28" t="s">
        <v>635</v>
      </c>
      <c r="G377" s="29"/>
      <c r="H377" s="30"/>
      <c r="I377" s="29"/>
      <c r="J377" s="31"/>
    </row>
    <row r="378" spans="1:10" s="25" customFormat="1">
      <c r="A378" s="26">
        <v>50</v>
      </c>
      <c r="B378" s="64"/>
      <c r="C378" s="57"/>
      <c r="D378" s="60"/>
      <c r="E378" s="27" t="s">
        <v>265</v>
      </c>
      <c r="F378" s="28" t="s">
        <v>636</v>
      </c>
      <c r="G378" s="29"/>
      <c r="H378" s="30"/>
      <c r="I378" s="29"/>
      <c r="J378" s="31"/>
    </row>
    <row r="379" spans="1:10" s="25" customFormat="1" ht="24">
      <c r="A379" s="26">
        <v>51</v>
      </c>
      <c r="B379" s="64"/>
      <c r="C379" s="57"/>
      <c r="D379" s="60"/>
      <c r="E379" s="27" t="s">
        <v>268</v>
      </c>
      <c r="F379" s="28" t="s">
        <v>637</v>
      </c>
      <c r="G379" s="29"/>
      <c r="H379" s="30"/>
      <c r="I379" s="29"/>
      <c r="J379" s="31"/>
    </row>
    <row r="380" spans="1:10" s="25" customFormat="1" ht="24">
      <c r="A380" s="26">
        <v>52</v>
      </c>
      <c r="B380" s="64"/>
      <c r="C380" s="57"/>
      <c r="D380" s="60"/>
      <c r="E380" s="27" t="s">
        <v>269</v>
      </c>
      <c r="F380" s="28" t="s">
        <v>638</v>
      </c>
      <c r="G380" s="29"/>
      <c r="H380" s="30"/>
      <c r="I380" s="29"/>
      <c r="J380" s="31"/>
    </row>
    <row r="381" spans="1:10" s="25" customFormat="1" ht="24">
      <c r="A381" s="26">
        <v>53</v>
      </c>
      <c r="B381" s="64"/>
      <c r="C381" s="57"/>
      <c r="D381" s="60"/>
      <c r="E381" s="27" t="s">
        <v>270</v>
      </c>
      <c r="F381" s="28" t="s">
        <v>639</v>
      </c>
      <c r="G381" s="29"/>
      <c r="H381" s="30"/>
      <c r="I381" s="29"/>
      <c r="J381" s="31"/>
    </row>
    <row r="382" spans="1:10" s="25" customFormat="1" ht="24">
      <c r="A382" s="26">
        <v>54</v>
      </c>
      <c r="B382" s="64"/>
      <c r="C382" s="57"/>
      <c r="D382" s="60"/>
      <c r="E382" s="27" t="s">
        <v>271</v>
      </c>
      <c r="F382" s="28" t="s">
        <v>640</v>
      </c>
      <c r="G382" s="29"/>
      <c r="H382" s="30"/>
      <c r="I382" s="29"/>
      <c r="J382" s="31"/>
    </row>
    <row r="383" spans="1:10" s="25" customFormat="1" ht="24">
      <c r="A383" s="26">
        <v>55</v>
      </c>
      <c r="B383" s="64"/>
      <c r="C383" s="58"/>
      <c r="D383" s="61"/>
      <c r="E383" s="27" t="s">
        <v>272</v>
      </c>
      <c r="F383" s="28" t="s">
        <v>641</v>
      </c>
      <c r="G383" s="29"/>
      <c r="H383" s="30"/>
      <c r="I383" s="29"/>
      <c r="J383" s="31"/>
    </row>
    <row r="384" spans="1:10" s="25" customFormat="1" ht="24">
      <c r="A384" s="26">
        <v>56</v>
      </c>
      <c r="B384" s="64"/>
      <c r="C384" s="56" t="s">
        <v>44</v>
      </c>
      <c r="D384" s="59" t="s">
        <v>260</v>
      </c>
      <c r="E384" s="27" t="s">
        <v>262</v>
      </c>
      <c r="F384" s="28" t="s">
        <v>632</v>
      </c>
      <c r="G384" s="29"/>
      <c r="H384" s="30"/>
      <c r="I384" s="29"/>
      <c r="J384" s="31"/>
    </row>
    <row r="385" spans="1:10" s="25" customFormat="1">
      <c r="A385" s="26">
        <v>57</v>
      </c>
      <c r="B385" s="64"/>
      <c r="C385" s="57"/>
      <c r="D385" s="60"/>
      <c r="E385" s="27" t="s">
        <v>263</v>
      </c>
      <c r="F385" s="28" t="s">
        <v>631</v>
      </c>
      <c r="G385" s="29"/>
      <c r="H385" s="30"/>
      <c r="I385" s="29"/>
      <c r="J385" s="31"/>
    </row>
    <row r="386" spans="1:10" s="25" customFormat="1">
      <c r="A386" s="26">
        <v>58</v>
      </c>
      <c r="B386" s="64"/>
      <c r="C386" s="57"/>
      <c r="D386" s="60"/>
      <c r="E386" s="27" t="s">
        <v>264</v>
      </c>
      <c r="F386" s="28" t="s">
        <v>633</v>
      </c>
      <c r="G386" s="29"/>
      <c r="H386" s="30"/>
      <c r="I386" s="29"/>
      <c r="J386" s="31"/>
    </row>
    <row r="387" spans="1:10" s="25" customFormat="1">
      <c r="A387" s="26">
        <v>59</v>
      </c>
      <c r="B387" s="64"/>
      <c r="C387" s="57"/>
      <c r="D387" s="60"/>
      <c r="E387" s="27" t="s">
        <v>267</v>
      </c>
      <c r="F387" s="28" t="s">
        <v>634</v>
      </c>
      <c r="G387" s="29"/>
      <c r="H387" s="30"/>
      <c r="I387" s="29"/>
      <c r="J387" s="31"/>
    </row>
    <row r="388" spans="1:10" s="25" customFormat="1">
      <c r="A388" s="26">
        <v>60</v>
      </c>
      <c r="B388" s="64"/>
      <c r="C388" s="57"/>
      <c r="D388" s="60"/>
      <c r="E388" s="27" t="s">
        <v>266</v>
      </c>
      <c r="F388" s="28" t="s">
        <v>635</v>
      </c>
      <c r="G388" s="29"/>
      <c r="H388" s="30"/>
      <c r="I388" s="29"/>
      <c r="J388" s="31"/>
    </row>
    <row r="389" spans="1:10" s="25" customFormat="1">
      <c r="A389" s="26">
        <v>61</v>
      </c>
      <c r="B389" s="64"/>
      <c r="C389" s="57"/>
      <c r="D389" s="60"/>
      <c r="E389" s="27" t="s">
        <v>265</v>
      </c>
      <c r="F389" s="28" t="s">
        <v>636</v>
      </c>
      <c r="G389" s="29"/>
      <c r="H389" s="30"/>
      <c r="I389" s="29"/>
      <c r="J389" s="31"/>
    </row>
    <row r="390" spans="1:10" s="25" customFormat="1" ht="24">
      <c r="A390" s="26">
        <v>62</v>
      </c>
      <c r="B390" s="64"/>
      <c r="C390" s="57"/>
      <c r="D390" s="60"/>
      <c r="E390" s="27" t="s">
        <v>268</v>
      </c>
      <c r="F390" s="28" t="s">
        <v>637</v>
      </c>
      <c r="G390" s="29"/>
      <c r="H390" s="30"/>
      <c r="I390" s="29"/>
      <c r="J390" s="31"/>
    </row>
    <row r="391" spans="1:10" s="25" customFormat="1" ht="24">
      <c r="A391" s="26">
        <v>63</v>
      </c>
      <c r="B391" s="64"/>
      <c r="C391" s="57"/>
      <c r="D391" s="60"/>
      <c r="E391" s="27" t="s">
        <v>269</v>
      </c>
      <c r="F391" s="28" t="s">
        <v>638</v>
      </c>
      <c r="G391" s="29"/>
      <c r="H391" s="30"/>
      <c r="I391" s="29"/>
      <c r="J391" s="31"/>
    </row>
    <row r="392" spans="1:10" s="25" customFormat="1" ht="24">
      <c r="A392" s="26">
        <v>64</v>
      </c>
      <c r="B392" s="64"/>
      <c r="C392" s="57"/>
      <c r="D392" s="60"/>
      <c r="E392" s="27" t="s">
        <v>270</v>
      </c>
      <c r="F392" s="28" t="s">
        <v>639</v>
      </c>
      <c r="G392" s="29"/>
      <c r="H392" s="30"/>
      <c r="I392" s="29"/>
      <c r="J392" s="31"/>
    </row>
    <row r="393" spans="1:10" s="25" customFormat="1" ht="24">
      <c r="A393" s="26">
        <v>65</v>
      </c>
      <c r="B393" s="64"/>
      <c r="C393" s="57"/>
      <c r="D393" s="60"/>
      <c r="E393" s="27" t="s">
        <v>271</v>
      </c>
      <c r="F393" s="28" t="s">
        <v>640</v>
      </c>
      <c r="G393" s="29"/>
      <c r="H393" s="30"/>
      <c r="I393" s="29"/>
      <c r="J393" s="31"/>
    </row>
    <row r="394" spans="1:10" s="25" customFormat="1" ht="24">
      <c r="A394" s="26">
        <v>66</v>
      </c>
      <c r="B394" s="64"/>
      <c r="C394" s="58"/>
      <c r="D394" s="61"/>
      <c r="E394" s="27" t="s">
        <v>272</v>
      </c>
      <c r="F394" s="28" t="s">
        <v>641</v>
      </c>
      <c r="G394" s="29"/>
      <c r="H394" s="30"/>
      <c r="I394" s="29"/>
      <c r="J394" s="31"/>
    </row>
    <row r="395" spans="1:10" s="25" customFormat="1" ht="24">
      <c r="A395" s="26">
        <v>78</v>
      </c>
      <c r="B395" s="64"/>
      <c r="C395" s="56" t="s">
        <v>247</v>
      </c>
      <c r="D395" s="59" t="s">
        <v>258</v>
      </c>
      <c r="E395" s="27" t="s">
        <v>262</v>
      </c>
      <c r="F395" s="28" t="s">
        <v>632</v>
      </c>
      <c r="G395" s="29"/>
      <c r="H395" s="30"/>
      <c r="I395" s="29"/>
      <c r="J395" s="31"/>
    </row>
    <row r="396" spans="1:10" s="25" customFormat="1">
      <c r="A396" s="26">
        <v>79</v>
      </c>
      <c r="B396" s="64"/>
      <c r="C396" s="57"/>
      <c r="D396" s="60"/>
      <c r="E396" s="27" t="s">
        <v>263</v>
      </c>
      <c r="F396" s="28" t="s">
        <v>631</v>
      </c>
      <c r="G396" s="29"/>
      <c r="H396" s="30"/>
      <c r="I396" s="29"/>
      <c r="J396" s="31"/>
    </row>
    <row r="397" spans="1:10" s="25" customFormat="1">
      <c r="A397" s="26">
        <v>80</v>
      </c>
      <c r="B397" s="64"/>
      <c r="C397" s="57"/>
      <c r="D397" s="60"/>
      <c r="E397" s="27" t="s">
        <v>264</v>
      </c>
      <c r="F397" s="28" t="s">
        <v>633</v>
      </c>
      <c r="G397" s="29"/>
      <c r="H397" s="30"/>
      <c r="I397" s="29"/>
      <c r="J397" s="31"/>
    </row>
    <row r="398" spans="1:10" s="25" customFormat="1">
      <c r="A398" s="26">
        <v>81</v>
      </c>
      <c r="B398" s="64"/>
      <c r="C398" s="57"/>
      <c r="D398" s="60"/>
      <c r="E398" s="27" t="s">
        <v>267</v>
      </c>
      <c r="F398" s="28" t="s">
        <v>634</v>
      </c>
      <c r="G398" s="29"/>
      <c r="H398" s="30"/>
      <c r="I398" s="29"/>
      <c r="J398" s="31"/>
    </row>
    <row r="399" spans="1:10" s="25" customFormat="1">
      <c r="A399" s="26">
        <v>82</v>
      </c>
      <c r="B399" s="64"/>
      <c r="C399" s="57"/>
      <c r="D399" s="60"/>
      <c r="E399" s="27" t="s">
        <v>266</v>
      </c>
      <c r="F399" s="28" t="s">
        <v>635</v>
      </c>
      <c r="G399" s="29"/>
      <c r="H399" s="30"/>
      <c r="I399" s="29"/>
      <c r="J399" s="31"/>
    </row>
    <row r="400" spans="1:10" s="25" customFormat="1">
      <c r="A400" s="26">
        <v>83</v>
      </c>
      <c r="B400" s="64"/>
      <c r="C400" s="57"/>
      <c r="D400" s="60"/>
      <c r="E400" s="27" t="s">
        <v>265</v>
      </c>
      <c r="F400" s="28" t="s">
        <v>636</v>
      </c>
      <c r="G400" s="29"/>
      <c r="H400" s="30"/>
      <c r="I400" s="29"/>
      <c r="J400" s="31"/>
    </row>
    <row r="401" spans="1:10" s="25" customFormat="1" ht="24">
      <c r="A401" s="26">
        <v>84</v>
      </c>
      <c r="B401" s="64"/>
      <c r="C401" s="57"/>
      <c r="D401" s="60"/>
      <c r="E401" s="27" t="s">
        <v>268</v>
      </c>
      <c r="F401" s="28" t="s">
        <v>637</v>
      </c>
      <c r="G401" s="29"/>
      <c r="H401" s="30"/>
      <c r="I401" s="29"/>
      <c r="J401" s="31"/>
    </row>
    <row r="402" spans="1:10" s="25" customFormat="1" ht="24">
      <c r="A402" s="26">
        <v>85</v>
      </c>
      <c r="B402" s="64"/>
      <c r="C402" s="57"/>
      <c r="D402" s="60"/>
      <c r="E402" s="27" t="s">
        <v>269</v>
      </c>
      <c r="F402" s="28" t="s">
        <v>638</v>
      </c>
      <c r="G402" s="29"/>
      <c r="H402" s="30"/>
      <c r="I402" s="29"/>
      <c r="J402" s="31"/>
    </row>
    <row r="403" spans="1:10" s="25" customFormat="1" ht="24">
      <c r="A403" s="26">
        <v>86</v>
      </c>
      <c r="B403" s="64"/>
      <c r="C403" s="57"/>
      <c r="D403" s="60"/>
      <c r="E403" s="27" t="s">
        <v>270</v>
      </c>
      <c r="F403" s="28" t="s">
        <v>639</v>
      </c>
      <c r="G403" s="29"/>
      <c r="H403" s="30"/>
      <c r="I403" s="29"/>
      <c r="J403" s="31"/>
    </row>
    <row r="404" spans="1:10" s="25" customFormat="1" ht="24">
      <c r="A404" s="26">
        <v>87</v>
      </c>
      <c r="B404" s="64"/>
      <c r="C404" s="57"/>
      <c r="D404" s="60"/>
      <c r="E404" s="27" t="s">
        <v>271</v>
      </c>
      <c r="F404" s="28" t="s">
        <v>640</v>
      </c>
      <c r="G404" s="29"/>
      <c r="H404" s="30"/>
      <c r="I404" s="29"/>
      <c r="J404" s="31"/>
    </row>
    <row r="405" spans="1:10" s="25" customFormat="1" ht="24">
      <c r="A405" s="26">
        <v>88</v>
      </c>
      <c r="B405" s="64"/>
      <c r="C405" s="58"/>
      <c r="D405" s="61"/>
      <c r="E405" s="27" t="s">
        <v>272</v>
      </c>
      <c r="F405" s="28" t="s">
        <v>641</v>
      </c>
      <c r="G405" s="29"/>
      <c r="H405" s="30"/>
      <c r="I405" s="29"/>
      <c r="J405" s="31"/>
    </row>
    <row r="406" spans="1:10" s="25" customFormat="1" ht="24">
      <c r="A406" s="26">
        <v>89</v>
      </c>
      <c r="B406" s="64"/>
      <c r="C406" s="56" t="s">
        <v>45</v>
      </c>
      <c r="D406" s="59" t="s">
        <v>258</v>
      </c>
      <c r="E406" s="27" t="s">
        <v>262</v>
      </c>
      <c r="F406" s="28" t="s">
        <v>632</v>
      </c>
      <c r="G406" s="29"/>
      <c r="H406" s="30"/>
      <c r="I406" s="29"/>
      <c r="J406" s="31"/>
    </row>
    <row r="407" spans="1:10" s="25" customFormat="1">
      <c r="A407" s="26">
        <v>90</v>
      </c>
      <c r="B407" s="64"/>
      <c r="C407" s="57"/>
      <c r="D407" s="60"/>
      <c r="E407" s="27" t="s">
        <v>263</v>
      </c>
      <c r="F407" s="28" t="s">
        <v>631</v>
      </c>
      <c r="G407" s="29"/>
      <c r="H407" s="30"/>
      <c r="I407" s="29"/>
      <c r="J407" s="31"/>
    </row>
    <row r="408" spans="1:10" s="25" customFormat="1">
      <c r="A408" s="26">
        <v>91</v>
      </c>
      <c r="B408" s="64"/>
      <c r="C408" s="57"/>
      <c r="D408" s="60"/>
      <c r="E408" s="27" t="s">
        <v>264</v>
      </c>
      <c r="F408" s="28" t="s">
        <v>633</v>
      </c>
      <c r="G408" s="29"/>
      <c r="H408" s="30"/>
      <c r="I408" s="29"/>
      <c r="J408" s="31"/>
    </row>
    <row r="409" spans="1:10" s="25" customFormat="1">
      <c r="A409" s="26">
        <v>92</v>
      </c>
      <c r="B409" s="64"/>
      <c r="C409" s="57"/>
      <c r="D409" s="60"/>
      <c r="E409" s="27" t="s">
        <v>267</v>
      </c>
      <c r="F409" s="28" t="s">
        <v>634</v>
      </c>
      <c r="G409" s="29"/>
      <c r="H409" s="30"/>
      <c r="I409" s="29"/>
      <c r="J409" s="31"/>
    </row>
    <row r="410" spans="1:10" s="25" customFormat="1">
      <c r="A410" s="26">
        <v>93</v>
      </c>
      <c r="B410" s="64"/>
      <c r="C410" s="57"/>
      <c r="D410" s="60"/>
      <c r="E410" s="27" t="s">
        <v>266</v>
      </c>
      <c r="F410" s="28" t="s">
        <v>635</v>
      </c>
      <c r="G410" s="29"/>
      <c r="H410" s="30"/>
      <c r="I410" s="29"/>
      <c r="J410" s="31"/>
    </row>
    <row r="411" spans="1:10" s="25" customFormat="1">
      <c r="A411" s="26">
        <v>94</v>
      </c>
      <c r="B411" s="64"/>
      <c r="C411" s="57"/>
      <c r="D411" s="60"/>
      <c r="E411" s="27" t="s">
        <v>265</v>
      </c>
      <c r="F411" s="28" t="s">
        <v>636</v>
      </c>
      <c r="G411" s="29"/>
      <c r="H411" s="30"/>
      <c r="I411" s="29"/>
      <c r="J411" s="31"/>
    </row>
    <row r="412" spans="1:10" s="25" customFormat="1" ht="24">
      <c r="A412" s="26">
        <v>95</v>
      </c>
      <c r="B412" s="64"/>
      <c r="C412" s="57"/>
      <c r="D412" s="60"/>
      <c r="E412" s="27" t="s">
        <v>268</v>
      </c>
      <c r="F412" s="28" t="s">
        <v>637</v>
      </c>
      <c r="G412" s="29"/>
      <c r="H412" s="30"/>
      <c r="I412" s="29"/>
      <c r="J412" s="31"/>
    </row>
    <row r="413" spans="1:10" s="25" customFormat="1" ht="24">
      <c r="A413" s="26">
        <v>96</v>
      </c>
      <c r="B413" s="64"/>
      <c r="C413" s="57"/>
      <c r="D413" s="60"/>
      <c r="E413" s="27" t="s">
        <v>269</v>
      </c>
      <c r="F413" s="28" t="s">
        <v>638</v>
      </c>
      <c r="G413" s="29"/>
      <c r="H413" s="30"/>
      <c r="I413" s="29"/>
      <c r="J413" s="31"/>
    </row>
    <row r="414" spans="1:10" s="25" customFormat="1" ht="24">
      <c r="A414" s="26">
        <v>97</v>
      </c>
      <c r="B414" s="64"/>
      <c r="C414" s="57"/>
      <c r="D414" s="60"/>
      <c r="E414" s="27" t="s">
        <v>270</v>
      </c>
      <c r="F414" s="28" t="s">
        <v>639</v>
      </c>
      <c r="G414" s="29"/>
      <c r="H414" s="30"/>
      <c r="I414" s="29"/>
      <c r="J414" s="31"/>
    </row>
    <row r="415" spans="1:10" s="25" customFormat="1" ht="24">
      <c r="A415" s="26">
        <v>98</v>
      </c>
      <c r="B415" s="64"/>
      <c r="C415" s="57"/>
      <c r="D415" s="60"/>
      <c r="E415" s="27" t="s">
        <v>271</v>
      </c>
      <c r="F415" s="28" t="s">
        <v>640</v>
      </c>
      <c r="G415" s="29"/>
      <c r="H415" s="30"/>
      <c r="I415" s="29"/>
      <c r="J415" s="31"/>
    </row>
    <row r="416" spans="1:10" s="25" customFormat="1" ht="24">
      <c r="A416" s="26">
        <v>99</v>
      </c>
      <c r="B416" s="64"/>
      <c r="C416" s="58"/>
      <c r="D416" s="61"/>
      <c r="E416" s="27" t="s">
        <v>272</v>
      </c>
      <c r="F416" s="28" t="s">
        <v>641</v>
      </c>
      <c r="G416" s="29"/>
      <c r="H416" s="30"/>
      <c r="I416" s="29"/>
      <c r="J416" s="31"/>
    </row>
    <row r="417" spans="1:10" s="25" customFormat="1" ht="24">
      <c r="A417" s="26">
        <v>100</v>
      </c>
      <c r="B417" s="64"/>
      <c r="C417" s="56" t="s">
        <v>46</v>
      </c>
      <c r="D417" s="59" t="s">
        <v>260</v>
      </c>
      <c r="E417" s="27" t="s">
        <v>262</v>
      </c>
      <c r="F417" s="28" t="s">
        <v>632</v>
      </c>
      <c r="G417" s="29"/>
      <c r="H417" s="30"/>
      <c r="I417" s="29"/>
      <c r="J417" s="31"/>
    </row>
    <row r="418" spans="1:10" s="25" customFormat="1">
      <c r="A418" s="26">
        <v>101</v>
      </c>
      <c r="B418" s="64"/>
      <c r="C418" s="57"/>
      <c r="D418" s="60"/>
      <c r="E418" s="27" t="s">
        <v>263</v>
      </c>
      <c r="F418" s="28" t="s">
        <v>631</v>
      </c>
      <c r="G418" s="29"/>
      <c r="H418" s="30"/>
      <c r="I418" s="29"/>
      <c r="J418" s="31"/>
    </row>
    <row r="419" spans="1:10" s="25" customFormat="1">
      <c r="A419" s="26">
        <v>102</v>
      </c>
      <c r="B419" s="64"/>
      <c r="C419" s="57"/>
      <c r="D419" s="60"/>
      <c r="E419" s="27" t="s">
        <v>264</v>
      </c>
      <c r="F419" s="28" t="s">
        <v>633</v>
      </c>
      <c r="G419" s="29"/>
      <c r="H419" s="30"/>
      <c r="I419" s="29"/>
      <c r="J419" s="31"/>
    </row>
    <row r="420" spans="1:10" s="25" customFormat="1">
      <c r="A420" s="26">
        <v>103</v>
      </c>
      <c r="B420" s="64"/>
      <c r="C420" s="57"/>
      <c r="D420" s="60"/>
      <c r="E420" s="27" t="s">
        <v>267</v>
      </c>
      <c r="F420" s="28" t="s">
        <v>634</v>
      </c>
      <c r="G420" s="29"/>
      <c r="H420" s="30"/>
      <c r="I420" s="29"/>
      <c r="J420" s="31"/>
    </row>
    <row r="421" spans="1:10" s="25" customFormat="1">
      <c r="A421" s="26">
        <v>104</v>
      </c>
      <c r="B421" s="64"/>
      <c r="C421" s="57"/>
      <c r="D421" s="60"/>
      <c r="E421" s="27" t="s">
        <v>266</v>
      </c>
      <c r="F421" s="28" t="s">
        <v>635</v>
      </c>
      <c r="G421" s="29"/>
      <c r="H421" s="30"/>
      <c r="I421" s="29"/>
      <c r="J421" s="31"/>
    </row>
    <row r="422" spans="1:10" s="25" customFormat="1">
      <c r="A422" s="26">
        <v>105</v>
      </c>
      <c r="B422" s="64"/>
      <c r="C422" s="57"/>
      <c r="D422" s="60"/>
      <c r="E422" s="27" t="s">
        <v>265</v>
      </c>
      <c r="F422" s="28" t="s">
        <v>636</v>
      </c>
      <c r="G422" s="29"/>
      <c r="H422" s="30"/>
      <c r="I422" s="29"/>
      <c r="J422" s="31"/>
    </row>
    <row r="423" spans="1:10" s="25" customFormat="1" ht="24">
      <c r="A423" s="26">
        <v>106</v>
      </c>
      <c r="B423" s="64"/>
      <c r="C423" s="57"/>
      <c r="D423" s="60"/>
      <c r="E423" s="27" t="s">
        <v>268</v>
      </c>
      <c r="F423" s="28" t="s">
        <v>637</v>
      </c>
      <c r="G423" s="29"/>
      <c r="H423" s="30"/>
      <c r="I423" s="29"/>
      <c r="J423" s="31"/>
    </row>
    <row r="424" spans="1:10" s="25" customFormat="1" ht="24">
      <c r="A424" s="26">
        <v>107</v>
      </c>
      <c r="B424" s="64"/>
      <c r="C424" s="57"/>
      <c r="D424" s="60"/>
      <c r="E424" s="27" t="s">
        <v>269</v>
      </c>
      <c r="F424" s="28" t="s">
        <v>638</v>
      </c>
      <c r="G424" s="29"/>
      <c r="H424" s="30"/>
      <c r="I424" s="29"/>
      <c r="J424" s="31"/>
    </row>
    <row r="425" spans="1:10" s="25" customFormat="1" ht="24">
      <c r="A425" s="26">
        <v>108</v>
      </c>
      <c r="B425" s="64"/>
      <c r="C425" s="57"/>
      <c r="D425" s="60"/>
      <c r="E425" s="27" t="s">
        <v>270</v>
      </c>
      <c r="F425" s="28" t="s">
        <v>639</v>
      </c>
      <c r="G425" s="29"/>
      <c r="H425" s="30"/>
      <c r="I425" s="29"/>
      <c r="J425" s="31"/>
    </row>
    <row r="426" spans="1:10" s="25" customFormat="1" ht="24">
      <c r="A426" s="26">
        <v>109</v>
      </c>
      <c r="B426" s="64"/>
      <c r="C426" s="57"/>
      <c r="D426" s="60"/>
      <c r="E426" s="27" t="s">
        <v>271</v>
      </c>
      <c r="F426" s="28" t="s">
        <v>640</v>
      </c>
      <c r="G426" s="29"/>
      <c r="H426" s="30"/>
      <c r="I426" s="29"/>
      <c r="J426" s="31"/>
    </row>
    <row r="427" spans="1:10" s="25" customFormat="1" ht="24">
      <c r="A427" s="26">
        <v>110</v>
      </c>
      <c r="B427" s="64"/>
      <c r="C427" s="58"/>
      <c r="D427" s="61"/>
      <c r="E427" s="27" t="s">
        <v>272</v>
      </c>
      <c r="F427" s="28" t="s">
        <v>641</v>
      </c>
      <c r="G427" s="29"/>
      <c r="H427" s="30"/>
      <c r="I427" s="29"/>
      <c r="J427" s="31"/>
    </row>
    <row r="428" spans="1:10" s="25" customFormat="1" ht="24">
      <c r="A428" s="26">
        <v>122</v>
      </c>
      <c r="B428" s="64"/>
      <c r="C428" s="56" t="s">
        <v>47</v>
      </c>
      <c r="D428" s="59" t="s">
        <v>260</v>
      </c>
      <c r="E428" s="27" t="s">
        <v>262</v>
      </c>
      <c r="F428" s="28" t="s">
        <v>632</v>
      </c>
      <c r="G428" s="29"/>
      <c r="H428" s="30"/>
      <c r="I428" s="29"/>
      <c r="J428" s="31"/>
    </row>
    <row r="429" spans="1:10" s="25" customFormat="1">
      <c r="A429" s="26">
        <v>123</v>
      </c>
      <c r="B429" s="64"/>
      <c r="C429" s="57"/>
      <c r="D429" s="60"/>
      <c r="E429" s="27" t="s">
        <v>263</v>
      </c>
      <c r="F429" s="28" t="s">
        <v>631</v>
      </c>
      <c r="G429" s="29"/>
      <c r="H429" s="30"/>
      <c r="I429" s="29"/>
      <c r="J429" s="31"/>
    </row>
    <row r="430" spans="1:10" s="25" customFormat="1">
      <c r="A430" s="26">
        <v>124</v>
      </c>
      <c r="B430" s="64"/>
      <c r="C430" s="57"/>
      <c r="D430" s="60"/>
      <c r="E430" s="27" t="s">
        <v>264</v>
      </c>
      <c r="F430" s="28" t="s">
        <v>633</v>
      </c>
      <c r="G430" s="29"/>
      <c r="H430" s="30"/>
      <c r="I430" s="29"/>
      <c r="J430" s="31"/>
    </row>
    <row r="431" spans="1:10" s="25" customFormat="1">
      <c r="A431" s="26">
        <v>125</v>
      </c>
      <c r="B431" s="64"/>
      <c r="C431" s="57"/>
      <c r="D431" s="60"/>
      <c r="E431" s="27" t="s">
        <v>267</v>
      </c>
      <c r="F431" s="28" t="s">
        <v>634</v>
      </c>
      <c r="G431" s="29"/>
      <c r="H431" s="30"/>
      <c r="I431" s="29"/>
      <c r="J431" s="31"/>
    </row>
    <row r="432" spans="1:10" s="25" customFormat="1">
      <c r="A432" s="26">
        <v>126</v>
      </c>
      <c r="B432" s="64"/>
      <c r="C432" s="57"/>
      <c r="D432" s="60"/>
      <c r="E432" s="27" t="s">
        <v>266</v>
      </c>
      <c r="F432" s="28" t="s">
        <v>635</v>
      </c>
      <c r="G432" s="29"/>
      <c r="H432" s="30"/>
      <c r="I432" s="29"/>
      <c r="J432" s="31"/>
    </row>
    <row r="433" spans="1:10" s="25" customFormat="1">
      <c r="A433" s="26">
        <v>127</v>
      </c>
      <c r="B433" s="64"/>
      <c r="C433" s="57"/>
      <c r="D433" s="60"/>
      <c r="E433" s="27" t="s">
        <v>265</v>
      </c>
      <c r="F433" s="28" t="s">
        <v>636</v>
      </c>
      <c r="G433" s="29"/>
      <c r="H433" s="30"/>
      <c r="I433" s="29"/>
      <c r="J433" s="31"/>
    </row>
    <row r="434" spans="1:10" s="25" customFormat="1" ht="24">
      <c r="A434" s="26">
        <v>128</v>
      </c>
      <c r="B434" s="64"/>
      <c r="C434" s="57"/>
      <c r="D434" s="60"/>
      <c r="E434" s="27" t="s">
        <v>268</v>
      </c>
      <c r="F434" s="28" t="s">
        <v>637</v>
      </c>
      <c r="G434" s="29"/>
      <c r="H434" s="30"/>
      <c r="I434" s="29"/>
      <c r="J434" s="31"/>
    </row>
    <row r="435" spans="1:10" s="25" customFormat="1" ht="24">
      <c r="A435" s="26">
        <v>129</v>
      </c>
      <c r="B435" s="64"/>
      <c r="C435" s="57"/>
      <c r="D435" s="60"/>
      <c r="E435" s="27" t="s">
        <v>269</v>
      </c>
      <c r="F435" s="28" t="s">
        <v>638</v>
      </c>
      <c r="G435" s="29"/>
      <c r="H435" s="30"/>
      <c r="I435" s="29"/>
      <c r="J435" s="31"/>
    </row>
    <row r="436" spans="1:10" s="25" customFormat="1" ht="24">
      <c r="A436" s="26">
        <v>130</v>
      </c>
      <c r="B436" s="64"/>
      <c r="C436" s="57"/>
      <c r="D436" s="60"/>
      <c r="E436" s="27" t="s">
        <v>270</v>
      </c>
      <c r="F436" s="28" t="s">
        <v>639</v>
      </c>
      <c r="G436" s="29"/>
      <c r="H436" s="30"/>
      <c r="I436" s="29"/>
      <c r="J436" s="31"/>
    </row>
    <row r="437" spans="1:10" s="25" customFormat="1" ht="24">
      <c r="A437" s="26">
        <v>131</v>
      </c>
      <c r="B437" s="64"/>
      <c r="C437" s="57"/>
      <c r="D437" s="60"/>
      <c r="E437" s="27" t="s">
        <v>271</v>
      </c>
      <c r="F437" s="28" t="s">
        <v>640</v>
      </c>
      <c r="G437" s="29"/>
      <c r="H437" s="30"/>
      <c r="I437" s="38"/>
      <c r="J437" s="33"/>
    </row>
    <row r="438" spans="1:10" s="25" customFormat="1" ht="24">
      <c r="A438" s="26">
        <v>132</v>
      </c>
      <c r="B438" s="65"/>
      <c r="C438" s="58"/>
      <c r="D438" s="61"/>
      <c r="E438" s="27" t="s">
        <v>272</v>
      </c>
      <c r="F438" s="28" t="s">
        <v>641</v>
      </c>
      <c r="G438" s="29"/>
      <c r="H438" s="30"/>
      <c r="I438" s="29"/>
      <c r="J438" s="31"/>
    </row>
    <row r="439" spans="1:10" customFormat="1">
      <c r="A439" s="20"/>
      <c r="B439" s="39"/>
      <c r="C439" s="39"/>
      <c r="D439" s="2"/>
      <c r="E439" s="2"/>
      <c r="F439" s="2"/>
      <c r="H439" s="19"/>
      <c r="I439" s="20"/>
      <c r="J439" s="25"/>
    </row>
    <row r="440" spans="1:10" customFormat="1">
      <c r="A440" s="20"/>
      <c r="B440" s="39"/>
      <c r="C440" s="39"/>
      <c r="D440" s="2"/>
      <c r="E440" s="2"/>
      <c r="F440" s="2"/>
      <c r="H440" s="19"/>
      <c r="I440" s="20"/>
      <c r="J440" s="25"/>
    </row>
    <row r="441" spans="1:10" customFormat="1">
      <c r="A441" s="20"/>
      <c r="B441" s="39"/>
      <c r="C441" s="39"/>
      <c r="D441" s="2"/>
      <c r="E441" s="2"/>
      <c r="F441" s="2"/>
      <c r="H441" s="19"/>
      <c r="I441" s="20"/>
      <c r="J441" s="25"/>
    </row>
    <row r="442" spans="1:10" customFormat="1">
      <c r="A442" s="20"/>
      <c r="B442" s="39"/>
      <c r="C442" s="39"/>
      <c r="D442" s="2"/>
      <c r="E442" s="2"/>
      <c r="F442" s="2"/>
      <c r="H442" s="19"/>
      <c r="I442" s="20"/>
      <c r="J442" s="25"/>
    </row>
    <row r="443" spans="1:10" customFormat="1">
      <c r="A443" s="20"/>
      <c r="B443" s="39"/>
      <c r="C443" s="39"/>
      <c r="D443" s="2"/>
      <c r="E443" s="2"/>
      <c r="F443" s="2"/>
      <c r="H443" s="19"/>
      <c r="I443" s="20"/>
      <c r="J443" s="25"/>
    </row>
    <row r="444" spans="1:10" customFormat="1">
      <c r="A444" s="20"/>
      <c r="B444" s="39"/>
      <c r="C444" s="39"/>
      <c r="D444" s="2"/>
      <c r="E444" s="2"/>
      <c r="F444" s="2"/>
      <c r="H444" s="19"/>
      <c r="I444" s="20"/>
      <c r="J444" s="25"/>
    </row>
    <row r="445" spans="1:10" customFormat="1">
      <c r="A445" s="20"/>
      <c r="B445" s="39"/>
      <c r="C445" s="39"/>
      <c r="D445" s="2"/>
      <c r="E445" s="2"/>
      <c r="F445" s="2"/>
      <c r="H445" s="19"/>
      <c r="I445" s="20"/>
      <c r="J445" s="25"/>
    </row>
    <row r="446" spans="1:10" customFormat="1">
      <c r="A446" s="20"/>
      <c r="B446" s="39"/>
      <c r="C446" s="39"/>
      <c r="D446" s="2"/>
      <c r="E446" s="2"/>
      <c r="F446" s="2"/>
      <c r="H446" s="19"/>
      <c r="I446" s="20"/>
      <c r="J446" s="25"/>
    </row>
    <row r="447" spans="1:10" customFormat="1">
      <c r="A447" s="20"/>
      <c r="B447" s="39"/>
      <c r="C447" s="39"/>
      <c r="D447" s="2"/>
      <c r="E447" s="2"/>
      <c r="F447" s="2"/>
      <c r="H447" s="19"/>
      <c r="I447" s="20"/>
      <c r="J447" s="25"/>
    </row>
    <row r="448" spans="1:10" customFormat="1">
      <c r="A448" s="20"/>
      <c r="B448" s="39"/>
      <c r="C448" s="39"/>
      <c r="D448" s="2"/>
      <c r="E448" s="2"/>
      <c r="F448" s="2"/>
      <c r="H448" s="19"/>
      <c r="I448" s="20"/>
      <c r="J448" s="25"/>
    </row>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sheetData>
  <mergeCells count="87">
    <mergeCell ref="G5:H5"/>
    <mergeCell ref="A1:B1"/>
    <mergeCell ref="G1:I1"/>
    <mergeCell ref="G2:H2"/>
    <mergeCell ref="G3:H3"/>
    <mergeCell ref="G4:H4"/>
    <mergeCell ref="C76:C86"/>
    <mergeCell ref="D76:D86"/>
    <mergeCell ref="G6:H6"/>
    <mergeCell ref="A9:J9"/>
    <mergeCell ref="B10:B86"/>
    <mergeCell ref="C10:C20"/>
    <mergeCell ref="D10:D20"/>
    <mergeCell ref="C21:C31"/>
    <mergeCell ref="D21:D31"/>
    <mergeCell ref="C32:C42"/>
    <mergeCell ref="D32:D42"/>
    <mergeCell ref="C43:C53"/>
    <mergeCell ref="D43:D53"/>
    <mergeCell ref="C54:C64"/>
    <mergeCell ref="D54:D64"/>
    <mergeCell ref="C65:C75"/>
    <mergeCell ref="D65:D75"/>
    <mergeCell ref="A87:J87"/>
    <mergeCell ref="B88:B269"/>
    <mergeCell ref="C88:C95"/>
    <mergeCell ref="D88:D95"/>
    <mergeCell ref="C96:C116"/>
    <mergeCell ref="D96:D116"/>
    <mergeCell ref="C117:C124"/>
    <mergeCell ref="D117:D124"/>
    <mergeCell ref="C125:C145"/>
    <mergeCell ref="D125:D145"/>
    <mergeCell ref="C146:C153"/>
    <mergeCell ref="D146:D153"/>
    <mergeCell ref="C154:C174"/>
    <mergeCell ref="D154:D174"/>
    <mergeCell ref="C175:C182"/>
    <mergeCell ref="D175:D182"/>
    <mergeCell ref="C183:C201"/>
    <mergeCell ref="D183:D201"/>
    <mergeCell ref="C202:C209"/>
    <mergeCell ref="D202:D209"/>
    <mergeCell ref="C210:C236"/>
    <mergeCell ref="D210:D236"/>
    <mergeCell ref="C237:C244"/>
    <mergeCell ref="D237:D244"/>
    <mergeCell ref="C245:C269"/>
    <mergeCell ref="D245:D269"/>
    <mergeCell ref="B270:B277"/>
    <mergeCell ref="C270:C277"/>
    <mergeCell ref="D270:D277"/>
    <mergeCell ref="B278:B298"/>
    <mergeCell ref="C278:C298"/>
    <mergeCell ref="D278:D298"/>
    <mergeCell ref="A299:J299"/>
    <mergeCell ref="B300:B327"/>
    <mergeCell ref="C300:C306"/>
    <mergeCell ref="D300:D306"/>
    <mergeCell ref="C307:C313"/>
    <mergeCell ref="D307:D313"/>
    <mergeCell ref="C314:C320"/>
    <mergeCell ref="C384:C394"/>
    <mergeCell ref="D384:D394"/>
    <mergeCell ref="D314:D320"/>
    <mergeCell ref="C321:C327"/>
    <mergeCell ref="D321:D327"/>
    <mergeCell ref="A328:J328"/>
    <mergeCell ref="B329:B438"/>
    <mergeCell ref="C329:C339"/>
    <mergeCell ref="D329:D339"/>
    <mergeCell ref="C340:C350"/>
    <mergeCell ref="D340:D350"/>
    <mergeCell ref="C351:C361"/>
    <mergeCell ref="D351:D361"/>
    <mergeCell ref="C362:C372"/>
    <mergeCell ref="D362:D372"/>
    <mergeCell ref="C373:C383"/>
    <mergeCell ref="D373:D383"/>
    <mergeCell ref="C428:C438"/>
    <mergeCell ref="D428:D438"/>
    <mergeCell ref="C395:C405"/>
    <mergeCell ref="D395:D405"/>
    <mergeCell ref="C406:C416"/>
    <mergeCell ref="D406:D416"/>
    <mergeCell ref="C417:C427"/>
    <mergeCell ref="D417:D427"/>
  </mergeCells>
  <phoneticPr fontId="3" type="noConversion"/>
  <conditionalFormatting sqref="G8 G439:G1048576">
    <cfRule type="containsText" dxfId="809" priority="314" operator="containsText" text="FAIL">
      <formula>NOT(ISERROR(SEARCH("FAIL",G8)))</formula>
    </cfRule>
    <cfRule type="containsText" dxfId="808" priority="315" operator="containsText" text="N/T">
      <formula>NOT(ISERROR(SEARCH("N/T",G8)))</formula>
    </cfRule>
    <cfRule type="cellIs" dxfId="807" priority="316" operator="between">
      <formula>"N/A"</formula>
      <formula>"N/S"</formula>
    </cfRule>
  </conditionalFormatting>
  <conditionalFormatting sqref="J8">
    <cfRule type="cellIs" dxfId="806" priority="312" stopIfTrue="1" operator="equal">
      <formula>"X"</formula>
    </cfRule>
    <cfRule type="cellIs" dxfId="805" priority="313" stopIfTrue="1" operator="equal">
      <formula>"O"</formula>
    </cfRule>
  </conditionalFormatting>
  <conditionalFormatting sqref="G1:G6">
    <cfRule type="containsText" dxfId="804" priority="309" operator="containsText" text="Fail">
      <formula>NOT(ISERROR(SEARCH("Fail",G1)))</formula>
    </cfRule>
    <cfRule type="cellIs" dxfId="803" priority="310" operator="between">
      <formula>"N/T"</formula>
      <formula>"N/A"</formula>
    </cfRule>
    <cfRule type="containsText" dxfId="802" priority="311" operator="containsText" text="Pass">
      <formula>NOT(ISERROR(SEARCH("Pass",G1)))</formula>
    </cfRule>
  </conditionalFormatting>
  <conditionalFormatting sqref="G77 G88 G96 G99 G104 G145 G154:G155 G157:G161">
    <cfRule type="containsText" dxfId="801" priority="306" operator="containsText" text="FAIL">
      <formula>NOT(ISERROR(SEARCH("FAIL",G77)))</formula>
    </cfRule>
    <cfRule type="containsText" dxfId="800" priority="307" operator="containsText" text="N/T">
      <formula>NOT(ISERROR(SEARCH("N/T",G77)))</formula>
    </cfRule>
    <cfRule type="cellIs" dxfId="799" priority="308" operator="between">
      <formula>"N/A"</formula>
      <formula>"N/S"</formula>
    </cfRule>
  </conditionalFormatting>
  <conditionalFormatting sqref="G99 G77 G88 G96 G104 G145 G154:G155 G157:G161">
    <cfRule type="containsText" dxfId="798" priority="304" operator="containsText" text="FAIL">
      <formula>NOT(ISERROR(SEARCH("FAIL",G77)))</formula>
    </cfRule>
    <cfRule type="containsText" dxfId="797" priority="305" operator="containsText" text="PASS">
      <formula>NOT(ISERROR(SEARCH("PASS",G77)))</formula>
    </cfRule>
  </conditionalFormatting>
  <conditionalFormatting sqref="G10:G31">
    <cfRule type="containsText" dxfId="796" priority="301" operator="containsText" text="FAIL">
      <formula>NOT(ISERROR(SEARCH("FAIL",G10)))</formula>
    </cfRule>
    <cfRule type="containsText" dxfId="795" priority="302" operator="containsText" text="N/T">
      <formula>NOT(ISERROR(SEARCH("N/T",G10)))</formula>
    </cfRule>
    <cfRule type="cellIs" dxfId="794" priority="303" operator="between">
      <formula>"N/A"</formula>
      <formula>"N/S"</formula>
    </cfRule>
  </conditionalFormatting>
  <conditionalFormatting sqref="G10:H31">
    <cfRule type="containsText" dxfId="793" priority="299" operator="containsText" text="FAIL">
      <formula>NOT(ISERROR(SEARCH("FAIL",G10)))</formula>
    </cfRule>
    <cfRule type="containsText" dxfId="792" priority="300" operator="containsText" text="PASS">
      <formula>NOT(ISERROR(SEARCH("PASS",G10)))</formula>
    </cfRule>
  </conditionalFormatting>
  <conditionalFormatting sqref="G32:G42">
    <cfRule type="containsText" dxfId="791" priority="296" operator="containsText" text="FAIL">
      <formula>NOT(ISERROR(SEARCH("FAIL",G32)))</formula>
    </cfRule>
    <cfRule type="containsText" dxfId="790" priority="297" operator="containsText" text="N/T">
      <formula>NOT(ISERROR(SEARCH("N/T",G32)))</formula>
    </cfRule>
    <cfRule type="cellIs" dxfId="789" priority="298" operator="between">
      <formula>"N/A"</formula>
      <formula>"N/S"</formula>
    </cfRule>
  </conditionalFormatting>
  <conditionalFormatting sqref="G32:H42">
    <cfRule type="containsText" dxfId="788" priority="294" operator="containsText" text="FAIL">
      <formula>NOT(ISERROR(SEARCH("FAIL",G32)))</formula>
    </cfRule>
    <cfRule type="containsText" dxfId="787" priority="295" operator="containsText" text="PASS">
      <formula>NOT(ISERROR(SEARCH("PASS",G32)))</formula>
    </cfRule>
  </conditionalFormatting>
  <conditionalFormatting sqref="G43:G46">
    <cfRule type="containsText" dxfId="786" priority="291" operator="containsText" text="FAIL">
      <formula>NOT(ISERROR(SEARCH("FAIL",G43)))</formula>
    </cfRule>
    <cfRule type="containsText" dxfId="785" priority="292" operator="containsText" text="N/T">
      <formula>NOT(ISERROR(SEARCH("N/T",G43)))</formula>
    </cfRule>
    <cfRule type="cellIs" dxfId="784" priority="293" operator="between">
      <formula>"N/A"</formula>
      <formula>"N/S"</formula>
    </cfRule>
  </conditionalFormatting>
  <conditionalFormatting sqref="G43:H46">
    <cfRule type="containsText" dxfId="783" priority="289" operator="containsText" text="FAIL">
      <formula>NOT(ISERROR(SEARCH("FAIL",G43)))</formula>
    </cfRule>
    <cfRule type="containsText" dxfId="782" priority="290" operator="containsText" text="PASS">
      <formula>NOT(ISERROR(SEARCH("PASS",G43)))</formula>
    </cfRule>
  </conditionalFormatting>
  <conditionalFormatting sqref="G47:G54">
    <cfRule type="containsText" dxfId="781" priority="286" operator="containsText" text="FAIL">
      <formula>NOT(ISERROR(SEARCH("FAIL",G47)))</formula>
    </cfRule>
    <cfRule type="containsText" dxfId="780" priority="287" operator="containsText" text="N/T">
      <formula>NOT(ISERROR(SEARCH("N/T",G47)))</formula>
    </cfRule>
    <cfRule type="cellIs" dxfId="779" priority="288" operator="between">
      <formula>"N/A"</formula>
      <formula>"N/S"</formula>
    </cfRule>
  </conditionalFormatting>
  <conditionalFormatting sqref="G47:H54">
    <cfRule type="containsText" dxfId="778" priority="284" operator="containsText" text="FAIL">
      <formula>NOT(ISERROR(SEARCH("FAIL",G47)))</formula>
    </cfRule>
    <cfRule type="containsText" dxfId="777" priority="285" operator="containsText" text="PASS">
      <formula>NOT(ISERROR(SEARCH("PASS",G47)))</formula>
    </cfRule>
  </conditionalFormatting>
  <conditionalFormatting sqref="G56:G76">
    <cfRule type="containsText" dxfId="776" priority="281" operator="containsText" text="FAIL">
      <formula>NOT(ISERROR(SEARCH("FAIL",G56)))</formula>
    </cfRule>
    <cfRule type="containsText" dxfId="775" priority="282" operator="containsText" text="N/T">
      <formula>NOT(ISERROR(SEARCH("N/T",G56)))</formula>
    </cfRule>
    <cfRule type="cellIs" dxfId="774" priority="283" operator="between">
      <formula>"N/A"</formula>
      <formula>"N/S"</formula>
    </cfRule>
  </conditionalFormatting>
  <conditionalFormatting sqref="G56:H76">
    <cfRule type="containsText" dxfId="773" priority="279" operator="containsText" text="FAIL">
      <formula>NOT(ISERROR(SEARCH("FAIL",G56)))</formula>
    </cfRule>
    <cfRule type="containsText" dxfId="772" priority="280" operator="containsText" text="PASS">
      <formula>NOT(ISERROR(SEARCH("PASS",G56)))</formula>
    </cfRule>
  </conditionalFormatting>
  <conditionalFormatting sqref="G55">
    <cfRule type="containsText" dxfId="771" priority="276" operator="containsText" text="FAIL">
      <formula>NOT(ISERROR(SEARCH("FAIL",G55)))</formula>
    </cfRule>
    <cfRule type="containsText" dxfId="770" priority="277" operator="containsText" text="N/T">
      <formula>NOT(ISERROR(SEARCH("N/T",G55)))</formula>
    </cfRule>
    <cfRule type="cellIs" dxfId="769" priority="278" operator="between">
      <formula>"N/A"</formula>
      <formula>"N/S"</formula>
    </cfRule>
  </conditionalFormatting>
  <conditionalFormatting sqref="G55:H55">
    <cfRule type="containsText" dxfId="768" priority="274" operator="containsText" text="FAIL">
      <formula>NOT(ISERROR(SEARCH("FAIL",G55)))</formula>
    </cfRule>
    <cfRule type="containsText" dxfId="767" priority="275" operator="containsText" text="PASS">
      <formula>NOT(ISERROR(SEARCH("PASS",G55)))</formula>
    </cfRule>
  </conditionalFormatting>
  <conditionalFormatting sqref="H77">
    <cfRule type="containsText" dxfId="766" priority="272" operator="containsText" text="FAIL">
      <formula>NOT(ISERROR(SEARCH("FAIL",H77)))</formula>
    </cfRule>
    <cfRule type="containsText" dxfId="765" priority="273" operator="containsText" text="PASS">
      <formula>NOT(ISERROR(SEARCH("PASS",H77)))</formula>
    </cfRule>
  </conditionalFormatting>
  <conditionalFormatting sqref="G78:G86">
    <cfRule type="containsText" dxfId="764" priority="269" operator="containsText" text="FAIL">
      <formula>NOT(ISERROR(SEARCH("FAIL",G78)))</formula>
    </cfRule>
    <cfRule type="containsText" dxfId="763" priority="270" operator="containsText" text="N/T">
      <formula>NOT(ISERROR(SEARCH("N/T",G78)))</formula>
    </cfRule>
    <cfRule type="cellIs" dxfId="762" priority="271" operator="between">
      <formula>"N/A"</formula>
      <formula>"N/S"</formula>
    </cfRule>
  </conditionalFormatting>
  <conditionalFormatting sqref="G78:G86">
    <cfRule type="containsText" dxfId="761" priority="267" operator="containsText" text="FAIL">
      <formula>NOT(ISERROR(SEARCH("FAIL",G78)))</formula>
    </cfRule>
    <cfRule type="containsText" dxfId="760" priority="268" operator="containsText" text="PASS">
      <formula>NOT(ISERROR(SEARCH("PASS",G78)))</formula>
    </cfRule>
  </conditionalFormatting>
  <conditionalFormatting sqref="H78:H86">
    <cfRule type="containsText" dxfId="759" priority="265" operator="containsText" text="FAIL">
      <formula>NOT(ISERROR(SEARCH("FAIL",H78)))</formula>
    </cfRule>
    <cfRule type="containsText" dxfId="758" priority="266" operator="containsText" text="PASS">
      <formula>NOT(ISERROR(SEARCH("PASS",H78)))</formula>
    </cfRule>
  </conditionalFormatting>
  <conditionalFormatting sqref="H88">
    <cfRule type="containsText" dxfId="757" priority="263" operator="containsText" text="FAIL">
      <formula>NOT(ISERROR(SEARCH("FAIL",H88)))</formula>
    </cfRule>
    <cfRule type="containsText" dxfId="756" priority="264" operator="containsText" text="PASS">
      <formula>NOT(ISERROR(SEARCH("PASS",H88)))</formula>
    </cfRule>
  </conditionalFormatting>
  <conditionalFormatting sqref="G89:G95">
    <cfRule type="containsText" dxfId="755" priority="260" operator="containsText" text="FAIL">
      <formula>NOT(ISERROR(SEARCH("FAIL",G89)))</formula>
    </cfRule>
    <cfRule type="containsText" dxfId="754" priority="261" operator="containsText" text="N/T">
      <formula>NOT(ISERROR(SEARCH("N/T",G89)))</formula>
    </cfRule>
    <cfRule type="cellIs" dxfId="753" priority="262" operator="between">
      <formula>"N/A"</formula>
      <formula>"N/S"</formula>
    </cfRule>
  </conditionalFormatting>
  <conditionalFormatting sqref="G89:G95">
    <cfRule type="containsText" dxfId="752" priority="258" operator="containsText" text="FAIL">
      <formula>NOT(ISERROR(SEARCH("FAIL",G89)))</formula>
    </cfRule>
    <cfRule type="containsText" dxfId="751" priority="259" operator="containsText" text="PASS">
      <formula>NOT(ISERROR(SEARCH("PASS",G89)))</formula>
    </cfRule>
  </conditionalFormatting>
  <conditionalFormatting sqref="H89:H95">
    <cfRule type="containsText" dxfId="750" priority="256" operator="containsText" text="FAIL">
      <formula>NOT(ISERROR(SEARCH("FAIL",H89)))</formula>
    </cfRule>
    <cfRule type="containsText" dxfId="749" priority="257" operator="containsText" text="PASS">
      <formula>NOT(ISERROR(SEARCH("PASS",H89)))</formula>
    </cfRule>
  </conditionalFormatting>
  <conditionalFormatting sqref="H96">
    <cfRule type="containsText" dxfId="748" priority="254" operator="containsText" text="FAIL">
      <formula>NOT(ISERROR(SEARCH("FAIL",H96)))</formula>
    </cfRule>
    <cfRule type="containsText" dxfId="747" priority="255" operator="containsText" text="PASS">
      <formula>NOT(ISERROR(SEARCH("PASS",H96)))</formula>
    </cfRule>
  </conditionalFormatting>
  <conditionalFormatting sqref="G97:G98">
    <cfRule type="containsText" dxfId="746" priority="251" operator="containsText" text="FAIL">
      <formula>NOT(ISERROR(SEARCH("FAIL",G97)))</formula>
    </cfRule>
    <cfRule type="containsText" dxfId="745" priority="252" operator="containsText" text="N/T">
      <formula>NOT(ISERROR(SEARCH("N/T",G97)))</formula>
    </cfRule>
    <cfRule type="cellIs" dxfId="744" priority="253" operator="between">
      <formula>"N/A"</formula>
      <formula>"N/S"</formula>
    </cfRule>
  </conditionalFormatting>
  <conditionalFormatting sqref="G97:G98">
    <cfRule type="containsText" dxfId="743" priority="249" operator="containsText" text="FAIL">
      <formula>NOT(ISERROR(SEARCH("FAIL",G97)))</formula>
    </cfRule>
    <cfRule type="containsText" dxfId="742" priority="250" operator="containsText" text="PASS">
      <formula>NOT(ISERROR(SEARCH("PASS",G97)))</formula>
    </cfRule>
  </conditionalFormatting>
  <conditionalFormatting sqref="H97:H98">
    <cfRule type="containsText" dxfId="741" priority="247" operator="containsText" text="FAIL">
      <formula>NOT(ISERROR(SEARCH("FAIL",H97)))</formula>
    </cfRule>
    <cfRule type="containsText" dxfId="740" priority="248" operator="containsText" text="PASS">
      <formula>NOT(ISERROR(SEARCH("PASS",H97)))</formula>
    </cfRule>
  </conditionalFormatting>
  <conditionalFormatting sqref="G100:G102">
    <cfRule type="containsText" dxfId="739" priority="244" operator="containsText" text="FAIL">
      <formula>NOT(ISERROR(SEARCH("FAIL",G100)))</formula>
    </cfRule>
    <cfRule type="containsText" dxfId="738" priority="245" operator="containsText" text="N/T">
      <formula>NOT(ISERROR(SEARCH("N/T",G100)))</formula>
    </cfRule>
    <cfRule type="cellIs" dxfId="737" priority="246" operator="between">
      <formula>"N/A"</formula>
      <formula>"N/S"</formula>
    </cfRule>
  </conditionalFormatting>
  <conditionalFormatting sqref="G100:G102">
    <cfRule type="containsText" dxfId="736" priority="242" operator="containsText" text="FAIL">
      <formula>NOT(ISERROR(SEARCH("FAIL",G100)))</formula>
    </cfRule>
    <cfRule type="containsText" dxfId="735" priority="243" operator="containsText" text="PASS">
      <formula>NOT(ISERROR(SEARCH("PASS",G100)))</formula>
    </cfRule>
  </conditionalFormatting>
  <conditionalFormatting sqref="H100:H102">
    <cfRule type="containsText" dxfId="734" priority="240" operator="containsText" text="FAIL">
      <formula>NOT(ISERROR(SEARCH("FAIL",H100)))</formula>
    </cfRule>
    <cfRule type="containsText" dxfId="733" priority="241" operator="containsText" text="PASS">
      <formula>NOT(ISERROR(SEARCH("PASS",H100)))</formula>
    </cfRule>
  </conditionalFormatting>
  <conditionalFormatting sqref="H99">
    <cfRule type="containsText" dxfId="732" priority="238" operator="containsText" text="FAIL">
      <formula>NOT(ISERROR(SEARCH("FAIL",H99)))</formula>
    </cfRule>
    <cfRule type="containsText" dxfId="731" priority="239" operator="containsText" text="PASS">
      <formula>NOT(ISERROR(SEARCH("PASS",H99)))</formula>
    </cfRule>
  </conditionalFormatting>
  <conditionalFormatting sqref="G103">
    <cfRule type="containsText" dxfId="730" priority="235" operator="containsText" text="FAIL">
      <formula>NOT(ISERROR(SEARCH("FAIL",G103)))</formula>
    </cfRule>
    <cfRule type="containsText" dxfId="729" priority="236" operator="containsText" text="N/T">
      <formula>NOT(ISERROR(SEARCH("N/T",G103)))</formula>
    </cfRule>
    <cfRule type="cellIs" dxfId="728" priority="237" operator="between">
      <formula>"N/A"</formula>
      <formula>"N/S"</formula>
    </cfRule>
  </conditionalFormatting>
  <conditionalFormatting sqref="G103">
    <cfRule type="containsText" dxfId="727" priority="233" operator="containsText" text="FAIL">
      <formula>NOT(ISERROR(SEARCH("FAIL",G103)))</formula>
    </cfRule>
    <cfRule type="containsText" dxfId="726" priority="234" operator="containsText" text="PASS">
      <formula>NOT(ISERROR(SEARCH("PASS",G103)))</formula>
    </cfRule>
  </conditionalFormatting>
  <conditionalFormatting sqref="H103">
    <cfRule type="containsText" dxfId="725" priority="231" operator="containsText" text="FAIL">
      <formula>NOT(ISERROR(SEARCH("FAIL",H103)))</formula>
    </cfRule>
    <cfRule type="containsText" dxfId="724" priority="232" operator="containsText" text="PASS">
      <formula>NOT(ISERROR(SEARCH("PASS",H103)))</formula>
    </cfRule>
  </conditionalFormatting>
  <conditionalFormatting sqref="G105">
    <cfRule type="containsText" dxfId="723" priority="228" operator="containsText" text="FAIL">
      <formula>NOT(ISERROR(SEARCH("FAIL",G105)))</formula>
    </cfRule>
    <cfRule type="containsText" dxfId="722" priority="229" operator="containsText" text="N/T">
      <formula>NOT(ISERROR(SEARCH("N/T",G105)))</formula>
    </cfRule>
    <cfRule type="cellIs" dxfId="721" priority="230" operator="between">
      <formula>"N/A"</formula>
      <formula>"N/S"</formula>
    </cfRule>
  </conditionalFormatting>
  <conditionalFormatting sqref="G105">
    <cfRule type="containsText" dxfId="720" priority="226" operator="containsText" text="FAIL">
      <formula>NOT(ISERROR(SEARCH("FAIL",G105)))</formula>
    </cfRule>
    <cfRule type="containsText" dxfId="719" priority="227" operator="containsText" text="PASS">
      <formula>NOT(ISERROR(SEARCH("PASS",G105)))</formula>
    </cfRule>
  </conditionalFormatting>
  <conditionalFormatting sqref="H105">
    <cfRule type="containsText" dxfId="718" priority="224" operator="containsText" text="FAIL">
      <formula>NOT(ISERROR(SEARCH("FAIL",H105)))</formula>
    </cfRule>
    <cfRule type="containsText" dxfId="717" priority="225" operator="containsText" text="PASS">
      <formula>NOT(ISERROR(SEARCH("PASS",H105)))</formula>
    </cfRule>
  </conditionalFormatting>
  <conditionalFormatting sqref="G107">
    <cfRule type="containsText" dxfId="716" priority="221" operator="containsText" text="FAIL">
      <formula>NOT(ISERROR(SEARCH("FAIL",G107)))</formula>
    </cfRule>
    <cfRule type="containsText" dxfId="715" priority="222" operator="containsText" text="N/T">
      <formula>NOT(ISERROR(SEARCH("N/T",G107)))</formula>
    </cfRule>
    <cfRule type="cellIs" dxfId="714" priority="223" operator="between">
      <formula>"N/A"</formula>
      <formula>"N/S"</formula>
    </cfRule>
  </conditionalFormatting>
  <conditionalFormatting sqref="G107">
    <cfRule type="containsText" dxfId="713" priority="219" operator="containsText" text="FAIL">
      <formula>NOT(ISERROR(SEARCH("FAIL",G107)))</formula>
    </cfRule>
    <cfRule type="containsText" dxfId="712" priority="220" operator="containsText" text="PASS">
      <formula>NOT(ISERROR(SEARCH("PASS",G107)))</formula>
    </cfRule>
  </conditionalFormatting>
  <conditionalFormatting sqref="H107">
    <cfRule type="containsText" dxfId="711" priority="217" operator="containsText" text="FAIL">
      <formula>NOT(ISERROR(SEARCH("FAIL",H107)))</formula>
    </cfRule>
    <cfRule type="containsText" dxfId="710" priority="218" operator="containsText" text="PASS">
      <formula>NOT(ISERROR(SEARCH("PASS",H107)))</formula>
    </cfRule>
  </conditionalFormatting>
  <conditionalFormatting sqref="H104">
    <cfRule type="containsText" dxfId="709" priority="215" operator="containsText" text="FAIL">
      <formula>NOT(ISERROR(SEARCH("FAIL",H104)))</formula>
    </cfRule>
    <cfRule type="containsText" dxfId="708" priority="216" operator="containsText" text="PASS">
      <formula>NOT(ISERROR(SEARCH("PASS",H104)))</formula>
    </cfRule>
  </conditionalFormatting>
  <conditionalFormatting sqref="G106">
    <cfRule type="containsText" dxfId="707" priority="212" operator="containsText" text="FAIL">
      <formula>NOT(ISERROR(SEARCH("FAIL",G106)))</formula>
    </cfRule>
    <cfRule type="containsText" dxfId="706" priority="213" operator="containsText" text="N/T">
      <formula>NOT(ISERROR(SEARCH("N/T",G106)))</formula>
    </cfRule>
    <cfRule type="cellIs" dxfId="705" priority="214" operator="between">
      <formula>"N/A"</formula>
      <formula>"N/S"</formula>
    </cfRule>
  </conditionalFormatting>
  <conditionalFormatting sqref="G106">
    <cfRule type="containsText" dxfId="704" priority="210" operator="containsText" text="FAIL">
      <formula>NOT(ISERROR(SEARCH("FAIL",G106)))</formula>
    </cfRule>
    <cfRule type="containsText" dxfId="703" priority="211" operator="containsText" text="PASS">
      <formula>NOT(ISERROR(SEARCH("PASS",G106)))</formula>
    </cfRule>
  </conditionalFormatting>
  <conditionalFormatting sqref="H106">
    <cfRule type="containsText" dxfId="702" priority="208" operator="containsText" text="FAIL">
      <formula>NOT(ISERROR(SEARCH("FAIL",H106)))</formula>
    </cfRule>
    <cfRule type="containsText" dxfId="701" priority="209" operator="containsText" text="PASS">
      <formula>NOT(ISERROR(SEARCH("PASS",H106)))</formula>
    </cfRule>
  </conditionalFormatting>
  <conditionalFormatting sqref="G108:G115">
    <cfRule type="containsText" dxfId="700" priority="205" operator="containsText" text="FAIL">
      <formula>NOT(ISERROR(SEARCH("FAIL",G108)))</formula>
    </cfRule>
    <cfRule type="containsText" dxfId="699" priority="206" operator="containsText" text="N/T">
      <formula>NOT(ISERROR(SEARCH("N/T",G108)))</formula>
    </cfRule>
    <cfRule type="cellIs" dxfId="698" priority="207" operator="between">
      <formula>"N/A"</formula>
      <formula>"N/S"</formula>
    </cfRule>
  </conditionalFormatting>
  <conditionalFormatting sqref="G108:G115">
    <cfRule type="containsText" dxfId="697" priority="203" operator="containsText" text="FAIL">
      <formula>NOT(ISERROR(SEARCH("FAIL",G108)))</formula>
    </cfRule>
    <cfRule type="containsText" dxfId="696" priority="204" operator="containsText" text="PASS">
      <formula>NOT(ISERROR(SEARCH("PASS",G108)))</formula>
    </cfRule>
  </conditionalFormatting>
  <conditionalFormatting sqref="H108:H115">
    <cfRule type="containsText" dxfId="695" priority="201" operator="containsText" text="FAIL">
      <formula>NOT(ISERROR(SEARCH("FAIL",H108)))</formula>
    </cfRule>
    <cfRule type="containsText" dxfId="694" priority="202" operator="containsText" text="PASS">
      <formula>NOT(ISERROR(SEARCH("PASS",H108)))</formula>
    </cfRule>
  </conditionalFormatting>
  <conditionalFormatting sqref="G116">
    <cfRule type="containsText" dxfId="693" priority="198" operator="containsText" text="FAIL">
      <formula>NOT(ISERROR(SEARCH("FAIL",G116)))</formula>
    </cfRule>
    <cfRule type="containsText" dxfId="692" priority="199" operator="containsText" text="N/T">
      <formula>NOT(ISERROR(SEARCH("N/T",G116)))</formula>
    </cfRule>
    <cfRule type="cellIs" dxfId="691" priority="200" operator="between">
      <formula>"N/A"</formula>
      <formula>"N/S"</formula>
    </cfRule>
  </conditionalFormatting>
  <conditionalFormatting sqref="G116">
    <cfRule type="containsText" dxfId="690" priority="196" operator="containsText" text="FAIL">
      <formula>NOT(ISERROR(SEARCH("FAIL",G116)))</formula>
    </cfRule>
    <cfRule type="containsText" dxfId="689" priority="197" operator="containsText" text="PASS">
      <formula>NOT(ISERROR(SEARCH("PASS",G116)))</formula>
    </cfRule>
  </conditionalFormatting>
  <conditionalFormatting sqref="H116">
    <cfRule type="containsText" dxfId="688" priority="194" operator="containsText" text="FAIL">
      <formula>NOT(ISERROR(SEARCH("FAIL",H116)))</formula>
    </cfRule>
    <cfRule type="containsText" dxfId="687" priority="195" operator="containsText" text="PASS">
      <formula>NOT(ISERROR(SEARCH("PASS",H116)))</formula>
    </cfRule>
  </conditionalFormatting>
  <conditionalFormatting sqref="G117:G123">
    <cfRule type="containsText" dxfId="686" priority="191" operator="containsText" text="FAIL">
      <formula>NOT(ISERROR(SEARCH("FAIL",G117)))</formula>
    </cfRule>
    <cfRule type="containsText" dxfId="685" priority="192" operator="containsText" text="N/T">
      <formula>NOT(ISERROR(SEARCH("N/T",G117)))</formula>
    </cfRule>
    <cfRule type="cellIs" dxfId="684" priority="193" operator="between">
      <formula>"N/A"</formula>
      <formula>"N/S"</formula>
    </cfRule>
  </conditionalFormatting>
  <conditionalFormatting sqref="G117:G123">
    <cfRule type="containsText" dxfId="683" priority="189" operator="containsText" text="FAIL">
      <formula>NOT(ISERROR(SEARCH("FAIL",G117)))</formula>
    </cfRule>
    <cfRule type="containsText" dxfId="682" priority="190" operator="containsText" text="PASS">
      <formula>NOT(ISERROR(SEARCH("PASS",G117)))</formula>
    </cfRule>
  </conditionalFormatting>
  <conditionalFormatting sqref="H117:H123">
    <cfRule type="containsText" dxfId="681" priority="187" operator="containsText" text="FAIL">
      <formula>NOT(ISERROR(SEARCH("FAIL",H117)))</formula>
    </cfRule>
    <cfRule type="containsText" dxfId="680" priority="188" operator="containsText" text="PASS">
      <formula>NOT(ISERROR(SEARCH("PASS",H117)))</formula>
    </cfRule>
  </conditionalFormatting>
  <conditionalFormatting sqref="G124">
    <cfRule type="containsText" dxfId="679" priority="184" operator="containsText" text="FAIL">
      <formula>NOT(ISERROR(SEARCH("FAIL",G124)))</formula>
    </cfRule>
    <cfRule type="containsText" dxfId="678" priority="185" operator="containsText" text="N/T">
      <formula>NOT(ISERROR(SEARCH("N/T",G124)))</formula>
    </cfRule>
    <cfRule type="cellIs" dxfId="677" priority="186" operator="between">
      <formula>"N/A"</formula>
      <formula>"N/S"</formula>
    </cfRule>
  </conditionalFormatting>
  <conditionalFormatting sqref="G124">
    <cfRule type="containsText" dxfId="676" priority="182" operator="containsText" text="FAIL">
      <formula>NOT(ISERROR(SEARCH("FAIL",G124)))</formula>
    </cfRule>
    <cfRule type="containsText" dxfId="675" priority="183" operator="containsText" text="PASS">
      <formula>NOT(ISERROR(SEARCH("PASS",G124)))</formula>
    </cfRule>
  </conditionalFormatting>
  <conditionalFormatting sqref="H124">
    <cfRule type="containsText" dxfId="674" priority="180" operator="containsText" text="FAIL">
      <formula>NOT(ISERROR(SEARCH("FAIL",H124)))</formula>
    </cfRule>
    <cfRule type="containsText" dxfId="673" priority="181" operator="containsText" text="PASS">
      <formula>NOT(ISERROR(SEARCH("PASS",H124)))</formula>
    </cfRule>
  </conditionalFormatting>
  <conditionalFormatting sqref="G125:G126">
    <cfRule type="containsText" dxfId="672" priority="177" operator="containsText" text="FAIL">
      <formula>NOT(ISERROR(SEARCH("FAIL",G125)))</formula>
    </cfRule>
    <cfRule type="containsText" dxfId="671" priority="178" operator="containsText" text="N/T">
      <formula>NOT(ISERROR(SEARCH("N/T",G125)))</formula>
    </cfRule>
    <cfRule type="cellIs" dxfId="670" priority="179" operator="between">
      <formula>"N/A"</formula>
      <formula>"N/S"</formula>
    </cfRule>
  </conditionalFormatting>
  <conditionalFormatting sqref="G125:G126">
    <cfRule type="containsText" dxfId="669" priority="175" operator="containsText" text="FAIL">
      <formula>NOT(ISERROR(SEARCH("FAIL",G125)))</formula>
    </cfRule>
    <cfRule type="containsText" dxfId="668" priority="176" operator="containsText" text="PASS">
      <formula>NOT(ISERROR(SEARCH("PASS",G125)))</formula>
    </cfRule>
  </conditionalFormatting>
  <conditionalFormatting sqref="H125:H126">
    <cfRule type="containsText" dxfId="667" priority="173" operator="containsText" text="FAIL">
      <formula>NOT(ISERROR(SEARCH("FAIL",H125)))</formula>
    </cfRule>
    <cfRule type="containsText" dxfId="666" priority="174" operator="containsText" text="PASS">
      <formula>NOT(ISERROR(SEARCH("PASS",H125)))</formula>
    </cfRule>
  </conditionalFormatting>
  <conditionalFormatting sqref="G129:G132">
    <cfRule type="containsText" dxfId="665" priority="170" operator="containsText" text="FAIL">
      <formula>NOT(ISERROR(SEARCH("FAIL",G129)))</formula>
    </cfRule>
    <cfRule type="containsText" dxfId="664" priority="171" operator="containsText" text="N/T">
      <formula>NOT(ISERROR(SEARCH("N/T",G129)))</formula>
    </cfRule>
    <cfRule type="cellIs" dxfId="663" priority="172" operator="between">
      <formula>"N/A"</formula>
      <formula>"N/S"</formula>
    </cfRule>
  </conditionalFormatting>
  <conditionalFormatting sqref="G129:G132">
    <cfRule type="containsText" dxfId="662" priority="168" operator="containsText" text="FAIL">
      <formula>NOT(ISERROR(SEARCH("FAIL",G129)))</formula>
    </cfRule>
    <cfRule type="containsText" dxfId="661" priority="169" operator="containsText" text="PASS">
      <formula>NOT(ISERROR(SEARCH("PASS",G129)))</formula>
    </cfRule>
  </conditionalFormatting>
  <conditionalFormatting sqref="H129:H132">
    <cfRule type="containsText" dxfId="660" priority="166" operator="containsText" text="FAIL">
      <formula>NOT(ISERROR(SEARCH("FAIL",H129)))</formula>
    </cfRule>
    <cfRule type="containsText" dxfId="659" priority="167" operator="containsText" text="PASS">
      <formula>NOT(ISERROR(SEARCH("PASS",H129)))</formula>
    </cfRule>
  </conditionalFormatting>
  <conditionalFormatting sqref="G134">
    <cfRule type="containsText" dxfId="658" priority="163" operator="containsText" text="FAIL">
      <formula>NOT(ISERROR(SEARCH("FAIL",G134)))</formula>
    </cfRule>
    <cfRule type="containsText" dxfId="657" priority="164" operator="containsText" text="N/T">
      <formula>NOT(ISERROR(SEARCH("N/T",G134)))</formula>
    </cfRule>
    <cfRule type="cellIs" dxfId="656" priority="165" operator="between">
      <formula>"N/A"</formula>
      <formula>"N/S"</formula>
    </cfRule>
  </conditionalFormatting>
  <conditionalFormatting sqref="G134">
    <cfRule type="containsText" dxfId="655" priority="161" operator="containsText" text="FAIL">
      <formula>NOT(ISERROR(SEARCH("FAIL",G134)))</formula>
    </cfRule>
    <cfRule type="containsText" dxfId="654" priority="162" operator="containsText" text="PASS">
      <formula>NOT(ISERROR(SEARCH("PASS",G134)))</formula>
    </cfRule>
  </conditionalFormatting>
  <conditionalFormatting sqref="H134">
    <cfRule type="containsText" dxfId="653" priority="159" operator="containsText" text="FAIL">
      <formula>NOT(ISERROR(SEARCH("FAIL",H134)))</formula>
    </cfRule>
    <cfRule type="containsText" dxfId="652" priority="160" operator="containsText" text="PASS">
      <formula>NOT(ISERROR(SEARCH("PASS",H134)))</formula>
    </cfRule>
  </conditionalFormatting>
  <conditionalFormatting sqref="G136">
    <cfRule type="containsText" dxfId="651" priority="156" operator="containsText" text="FAIL">
      <formula>NOT(ISERROR(SEARCH("FAIL",G136)))</formula>
    </cfRule>
    <cfRule type="containsText" dxfId="650" priority="157" operator="containsText" text="N/T">
      <formula>NOT(ISERROR(SEARCH("N/T",G136)))</formula>
    </cfRule>
    <cfRule type="cellIs" dxfId="649" priority="158" operator="between">
      <formula>"N/A"</formula>
      <formula>"N/S"</formula>
    </cfRule>
  </conditionalFormatting>
  <conditionalFormatting sqref="G136">
    <cfRule type="containsText" dxfId="648" priority="154" operator="containsText" text="FAIL">
      <formula>NOT(ISERROR(SEARCH("FAIL",G136)))</formula>
    </cfRule>
    <cfRule type="containsText" dxfId="647" priority="155" operator="containsText" text="PASS">
      <formula>NOT(ISERROR(SEARCH("PASS",G136)))</formula>
    </cfRule>
  </conditionalFormatting>
  <conditionalFormatting sqref="H136">
    <cfRule type="containsText" dxfId="646" priority="152" operator="containsText" text="FAIL">
      <formula>NOT(ISERROR(SEARCH("FAIL",H136)))</formula>
    </cfRule>
    <cfRule type="containsText" dxfId="645" priority="153" operator="containsText" text="PASS">
      <formula>NOT(ISERROR(SEARCH("PASS",H136)))</formula>
    </cfRule>
  </conditionalFormatting>
  <conditionalFormatting sqref="G127:G128">
    <cfRule type="containsText" dxfId="644" priority="149" operator="containsText" text="FAIL">
      <formula>NOT(ISERROR(SEARCH("FAIL",G127)))</formula>
    </cfRule>
    <cfRule type="containsText" dxfId="643" priority="150" operator="containsText" text="N/T">
      <formula>NOT(ISERROR(SEARCH("N/T",G127)))</formula>
    </cfRule>
    <cfRule type="cellIs" dxfId="642" priority="151" operator="between">
      <formula>"N/A"</formula>
      <formula>"N/S"</formula>
    </cfRule>
  </conditionalFormatting>
  <conditionalFormatting sqref="G127:G128">
    <cfRule type="containsText" dxfId="641" priority="147" operator="containsText" text="FAIL">
      <formula>NOT(ISERROR(SEARCH("FAIL",G127)))</formula>
    </cfRule>
    <cfRule type="containsText" dxfId="640" priority="148" operator="containsText" text="PASS">
      <formula>NOT(ISERROR(SEARCH("PASS",G127)))</formula>
    </cfRule>
  </conditionalFormatting>
  <conditionalFormatting sqref="H127:H128">
    <cfRule type="containsText" dxfId="639" priority="145" operator="containsText" text="FAIL">
      <formula>NOT(ISERROR(SEARCH("FAIL",H127)))</formula>
    </cfRule>
    <cfRule type="containsText" dxfId="638" priority="146" operator="containsText" text="PASS">
      <formula>NOT(ISERROR(SEARCH("PASS",H127)))</formula>
    </cfRule>
  </conditionalFormatting>
  <conditionalFormatting sqref="G133">
    <cfRule type="containsText" dxfId="637" priority="142" operator="containsText" text="FAIL">
      <formula>NOT(ISERROR(SEARCH("FAIL",G133)))</formula>
    </cfRule>
    <cfRule type="containsText" dxfId="636" priority="143" operator="containsText" text="N/T">
      <formula>NOT(ISERROR(SEARCH("N/T",G133)))</formula>
    </cfRule>
    <cfRule type="cellIs" dxfId="635" priority="144" operator="between">
      <formula>"N/A"</formula>
      <formula>"N/S"</formula>
    </cfRule>
  </conditionalFormatting>
  <conditionalFormatting sqref="G133">
    <cfRule type="containsText" dxfId="634" priority="140" operator="containsText" text="FAIL">
      <formula>NOT(ISERROR(SEARCH("FAIL",G133)))</formula>
    </cfRule>
    <cfRule type="containsText" dxfId="633" priority="141" operator="containsText" text="PASS">
      <formula>NOT(ISERROR(SEARCH("PASS",G133)))</formula>
    </cfRule>
  </conditionalFormatting>
  <conditionalFormatting sqref="H133">
    <cfRule type="containsText" dxfId="632" priority="138" operator="containsText" text="FAIL">
      <formula>NOT(ISERROR(SEARCH("FAIL",H133)))</formula>
    </cfRule>
    <cfRule type="containsText" dxfId="631" priority="139" operator="containsText" text="PASS">
      <formula>NOT(ISERROR(SEARCH("PASS",H133)))</formula>
    </cfRule>
  </conditionalFormatting>
  <conditionalFormatting sqref="G135">
    <cfRule type="containsText" dxfId="630" priority="135" operator="containsText" text="FAIL">
      <formula>NOT(ISERROR(SEARCH("FAIL",G135)))</formula>
    </cfRule>
    <cfRule type="containsText" dxfId="629" priority="136" operator="containsText" text="N/T">
      <formula>NOT(ISERROR(SEARCH("N/T",G135)))</formula>
    </cfRule>
    <cfRule type="cellIs" dxfId="628" priority="137" operator="between">
      <formula>"N/A"</formula>
      <formula>"N/S"</formula>
    </cfRule>
  </conditionalFormatting>
  <conditionalFormatting sqref="G135">
    <cfRule type="containsText" dxfId="627" priority="133" operator="containsText" text="FAIL">
      <formula>NOT(ISERROR(SEARCH("FAIL",G135)))</formula>
    </cfRule>
    <cfRule type="containsText" dxfId="626" priority="134" operator="containsText" text="PASS">
      <formula>NOT(ISERROR(SEARCH("PASS",G135)))</formula>
    </cfRule>
  </conditionalFormatting>
  <conditionalFormatting sqref="H135">
    <cfRule type="containsText" dxfId="625" priority="131" operator="containsText" text="FAIL">
      <formula>NOT(ISERROR(SEARCH("FAIL",H135)))</formula>
    </cfRule>
    <cfRule type="containsText" dxfId="624" priority="132" operator="containsText" text="PASS">
      <formula>NOT(ISERROR(SEARCH("PASS",H135)))</formula>
    </cfRule>
  </conditionalFormatting>
  <conditionalFormatting sqref="G137">
    <cfRule type="containsText" dxfId="623" priority="128" operator="containsText" text="FAIL">
      <formula>NOT(ISERROR(SEARCH("FAIL",G137)))</formula>
    </cfRule>
    <cfRule type="containsText" dxfId="622" priority="129" operator="containsText" text="N/T">
      <formula>NOT(ISERROR(SEARCH("N/T",G137)))</formula>
    </cfRule>
    <cfRule type="cellIs" dxfId="621" priority="130" operator="between">
      <formula>"N/A"</formula>
      <formula>"N/S"</formula>
    </cfRule>
  </conditionalFormatting>
  <conditionalFormatting sqref="G137">
    <cfRule type="containsText" dxfId="620" priority="126" operator="containsText" text="FAIL">
      <formula>NOT(ISERROR(SEARCH("FAIL",G137)))</formula>
    </cfRule>
    <cfRule type="containsText" dxfId="619" priority="127" operator="containsText" text="PASS">
      <formula>NOT(ISERROR(SEARCH("PASS",G137)))</formula>
    </cfRule>
  </conditionalFormatting>
  <conditionalFormatting sqref="H137">
    <cfRule type="containsText" dxfId="618" priority="124" operator="containsText" text="FAIL">
      <formula>NOT(ISERROR(SEARCH("FAIL",H137)))</formula>
    </cfRule>
    <cfRule type="containsText" dxfId="617" priority="125" operator="containsText" text="PASS">
      <formula>NOT(ISERROR(SEARCH("PASS",H137)))</formula>
    </cfRule>
  </conditionalFormatting>
  <conditionalFormatting sqref="G138">
    <cfRule type="containsText" dxfId="616" priority="121" operator="containsText" text="FAIL">
      <formula>NOT(ISERROR(SEARCH("FAIL",G138)))</formula>
    </cfRule>
    <cfRule type="containsText" dxfId="615" priority="122" operator="containsText" text="N/T">
      <formula>NOT(ISERROR(SEARCH("N/T",G138)))</formula>
    </cfRule>
    <cfRule type="cellIs" dxfId="614" priority="123" operator="between">
      <formula>"N/A"</formula>
      <formula>"N/S"</formula>
    </cfRule>
  </conditionalFormatting>
  <conditionalFormatting sqref="G138">
    <cfRule type="containsText" dxfId="613" priority="119" operator="containsText" text="FAIL">
      <formula>NOT(ISERROR(SEARCH("FAIL",G138)))</formula>
    </cfRule>
    <cfRule type="containsText" dxfId="612" priority="120" operator="containsText" text="PASS">
      <formula>NOT(ISERROR(SEARCH("PASS",G138)))</formula>
    </cfRule>
  </conditionalFormatting>
  <conditionalFormatting sqref="H138">
    <cfRule type="containsText" dxfId="611" priority="117" operator="containsText" text="FAIL">
      <formula>NOT(ISERROR(SEARCH("FAIL",H138)))</formula>
    </cfRule>
    <cfRule type="containsText" dxfId="610" priority="118" operator="containsText" text="PASS">
      <formula>NOT(ISERROR(SEARCH("PASS",H138)))</formula>
    </cfRule>
  </conditionalFormatting>
  <conditionalFormatting sqref="G139">
    <cfRule type="containsText" dxfId="609" priority="114" operator="containsText" text="FAIL">
      <formula>NOT(ISERROR(SEARCH("FAIL",G139)))</formula>
    </cfRule>
    <cfRule type="containsText" dxfId="608" priority="115" operator="containsText" text="N/T">
      <formula>NOT(ISERROR(SEARCH("N/T",G139)))</formula>
    </cfRule>
    <cfRule type="cellIs" dxfId="607" priority="116" operator="between">
      <formula>"N/A"</formula>
      <formula>"N/S"</formula>
    </cfRule>
  </conditionalFormatting>
  <conditionalFormatting sqref="G139">
    <cfRule type="containsText" dxfId="606" priority="112" operator="containsText" text="FAIL">
      <formula>NOT(ISERROR(SEARCH("FAIL",G139)))</formula>
    </cfRule>
    <cfRule type="containsText" dxfId="605" priority="113" operator="containsText" text="PASS">
      <formula>NOT(ISERROR(SEARCH("PASS",G139)))</formula>
    </cfRule>
  </conditionalFormatting>
  <conditionalFormatting sqref="H139">
    <cfRule type="containsText" dxfId="604" priority="110" operator="containsText" text="FAIL">
      <formula>NOT(ISERROR(SEARCH("FAIL",H139)))</formula>
    </cfRule>
    <cfRule type="containsText" dxfId="603" priority="111" operator="containsText" text="PASS">
      <formula>NOT(ISERROR(SEARCH("PASS",H139)))</formula>
    </cfRule>
  </conditionalFormatting>
  <conditionalFormatting sqref="G140:G144">
    <cfRule type="containsText" dxfId="602" priority="107" operator="containsText" text="FAIL">
      <formula>NOT(ISERROR(SEARCH("FAIL",G140)))</formula>
    </cfRule>
    <cfRule type="containsText" dxfId="601" priority="108" operator="containsText" text="N/T">
      <formula>NOT(ISERROR(SEARCH("N/T",G140)))</formula>
    </cfRule>
    <cfRule type="cellIs" dxfId="600" priority="109" operator="between">
      <formula>"N/A"</formula>
      <formula>"N/S"</formula>
    </cfRule>
  </conditionalFormatting>
  <conditionalFormatting sqref="G140:G144">
    <cfRule type="containsText" dxfId="599" priority="105" operator="containsText" text="FAIL">
      <formula>NOT(ISERROR(SEARCH("FAIL",G140)))</formula>
    </cfRule>
    <cfRule type="containsText" dxfId="598" priority="106" operator="containsText" text="PASS">
      <formula>NOT(ISERROR(SEARCH("PASS",G140)))</formula>
    </cfRule>
  </conditionalFormatting>
  <conditionalFormatting sqref="H140:H144">
    <cfRule type="containsText" dxfId="597" priority="103" operator="containsText" text="FAIL">
      <formula>NOT(ISERROR(SEARCH("FAIL",H140)))</formula>
    </cfRule>
    <cfRule type="containsText" dxfId="596" priority="104" operator="containsText" text="PASS">
      <formula>NOT(ISERROR(SEARCH("PASS",H140)))</formula>
    </cfRule>
  </conditionalFormatting>
  <conditionalFormatting sqref="H145">
    <cfRule type="containsText" dxfId="595" priority="101" operator="containsText" text="FAIL">
      <formula>NOT(ISERROR(SEARCH("FAIL",H145)))</formula>
    </cfRule>
    <cfRule type="containsText" dxfId="594" priority="102" operator="containsText" text="PASS">
      <formula>NOT(ISERROR(SEARCH("PASS",H145)))</formula>
    </cfRule>
  </conditionalFormatting>
  <conditionalFormatting sqref="G146:G153">
    <cfRule type="containsText" dxfId="593" priority="98" operator="containsText" text="FAIL">
      <formula>NOT(ISERROR(SEARCH("FAIL",G146)))</formula>
    </cfRule>
    <cfRule type="containsText" dxfId="592" priority="99" operator="containsText" text="N/T">
      <formula>NOT(ISERROR(SEARCH("N/T",G146)))</formula>
    </cfRule>
    <cfRule type="cellIs" dxfId="591" priority="100" operator="between">
      <formula>"N/A"</formula>
      <formula>"N/S"</formula>
    </cfRule>
  </conditionalFormatting>
  <conditionalFormatting sqref="G146:G153">
    <cfRule type="containsText" dxfId="590" priority="96" operator="containsText" text="FAIL">
      <formula>NOT(ISERROR(SEARCH("FAIL",G146)))</formula>
    </cfRule>
    <cfRule type="containsText" dxfId="589" priority="97" operator="containsText" text="PASS">
      <formula>NOT(ISERROR(SEARCH("PASS",G146)))</formula>
    </cfRule>
  </conditionalFormatting>
  <conditionalFormatting sqref="H146:H153">
    <cfRule type="containsText" dxfId="588" priority="94" operator="containsText" text="FAIL">
      <formula>NOT(ISERROR(SEARCH("FAIL",H146)))</formula>
    </cfRule>
    <cfRule type="containsText" dxfId="587" priority="95" operator="containsText" text="PASS">
      <formula>NOT(ISERROR(SEARCH("PASS",H146)))</formula>
    </cfRule>
  </conditionalFormatting>
  <conditionalFormatting sqref="H155">
    <cfRule type="containsText" dxfId="586" priority="92" operator="containsText" text="FAIL">
      <formula>NOT(ISERROR(SEARCH("FAIL",H155)))</formula>
    </cfRule>
    <cfRule type="containsText" dxfId="585" priority="93" operator="containsText" text="PASS">
      <formula>NOT(ISERROR(SEARCH("PASS",H155)))</formula>
    </cfRule>
  </conditionalFormatting>
  <conditionalFormatting sqref="H154">
    <cfRule type="containsText" dxfId="584" priority="90" operator="containsText" text="FAIL">
      <formula>NOT(ISERROR(SEARCH("FAIL",H154)))</formula>
    </cfRule>
    <cfRule type="containsText" dxfId="583" priority="91" operator="containsText" text="PASS">
      <formula>NOT(ISERROR(SEARCH("PASS",H154)))</formula>
    </cfRule>
  </conditionalFormatting>
  <conditionalFormatting sqref="H157:H161">
    <cfRule type="containsText" dxfId="582" priority="88" operator="containsText" text="FAIL">
      <formula>NOT(ISERROR(SEARCH("FAIL",H157)))</formula>
    </cfRule>
    <cfRule type="containsText" dxfId="581" priority="89" operator="containsText" text="PASS">
      <formula>NOT(ISERROR(SEARCH("PASS",H157)))</formula>
    </cfRule>
  </conditionalFormatting>
  <conditionalFormatting sqref="G156">
    <cfRule type="containsText" dxfId="580" priority="85" operator="containsText" text="FAIL">
      <formula>NOT(ISERROR(SEARCH("FAIL",G156)))</formula>
    </cfRule>
    <cfRule type="containsText" dxfId="579" priority="86" operator="containsText" text="N/T">
      <formula>NOT(ISERROR(SEARCH("N/T",G156)))</formula>
    </cfRule>
    <cfRule type="cellIs" dxfId="578" priority="87" operator="between">
      <formula>"N/A"</formula>
      <formula>"N/S"</formula>
    </cfRule>
  </conditionalFormatting>
  <conditionalFormatting sqref="G156">
    <cfRule type="containsText" dxfId="577" priority="83" operator="containsText" text="FAIL">
      <formula>NOT(ISERROR(SEARCH("FAIL",G156)))</formula>
    </cfRule>
    <cfRule type="containsText" dxfId="576" priority="84" operator="containsText" text="PASS">
      <formula>NOT(ISERROR(SEARCH("PASS",G156)))</formula>
    </cfRule>
  </conditionalFormatting>
  <conditionalFormatting sqref="H156">
    <cfRule type="containsText" dxfId="575" priority="81" operator="containsText" text="FAIL">
      <formula>NOT(ISERROR(SEARCH("FAIL",H156)))</formula>
    </cfRule>
    <cfRule type="containsText" dxfId="574" priority="82" operator="containsText" text="PASS">
      <formula>NOT(ISERROR(SEARCH("PASS",H156)))</formula>
    </cfRule>
  </conditionalFormatting>
  <conditionalFormatting sqref="G162">
    <cfRule type="containsText" dxfId="573" priority="78" operator="containsText" text="FAIL">
      <formula>NOT(ISERROR(SEARCH("FAIL",G162)))</formula>
    </cfRule>
    <cfRule type="containsText" dxfId="572" priority="79" operator="containsText" text="N/T">
      <formula>NOT(ISERROR(SEARCH("N/T",G162)))</formula>
    </cfRule>
    <cfRule type="cellIs" dxfId="571" priority="80" operator="between">
      <formula>"N/A"</formula>
      <formula>"N/S"</formula>
    </cfRule>
  </conditionalFormatting>
  <conditionalFormatting sqref="G162">
    <cfRule type="containsText" dxfId="570" priority="76" operator="containsText" text="FAIL">
      <formula>NOT(ISERROR(SEARCH("FAIL",G162)))</formula>
    </cfRule>
    <cfRule type="containsText" dxfId="569" priority="77" operator="containsText" text="PASS">
      <formula>NOT(ISERROR(SEARCH("PASS",G162)))</formula>
    </cfRule>
  </conditionalFormatting>
  <conditionalFormatting sqref="H162">
    <cfRule type="containsText" dxfId="568" priority="74" operator="containsText" text="FAIL">
      <formula>NOT(ISERROR(SEARCH("FAIL",H162)))</formula>
    </cfRule>
    <cfRule type="containsText" dxfId="567" priority="75" operator="containsText" text="PASS">
      <formula>NOT(ISERROR(SEARCH("PASS",H162)))</formula>
    </cfRule>
  </conditionalFormatting>
  <conditionalFormatting sqref="G163">
    <cfRule type="containsText" dxfId="566" priority="71" operator="containsText" text="FAIL">
      <formula>NOT(ISERROR(SEARCH("FAIL",G163)))</formula>
    </cfRule>
    <cfRule type="containsText" dxfId="565" priority="72" operator="containsText" text="N/T">
      <formula>NOT(ISERROR(SEARCH("N/T",G163)))</formula>
    </cfRule>
    <cfRule type="cellIs" dxfId="564" priority="73" operator="between">
      <formula>"N/A"</formula>
      <formula>"N/S"</formula>
    </cfRule>
  </conditionalFormatting>
  <conditionalFormatting sqref="G163">
    <cfRule type="containsText" dxfId="563" priority="69" operator="containsText" text="FAIL">
      <formula>NOT(ISERROR(SEARCH("FAIL",G163)))</formula>
    </cfRule>
    <cfRule type="containsText" dxfId="562" priority="70" operator="containsText" text="PASS">
      <formula>NOT(ISERROR(SEARCH("PASS",G163)))</formula>
    </cfRule>
  </conditionalFormatting>
  <conditionalFormatting sqref="H163">
    <cfRule type="containsText" dxfId="561" priority="67" operator="containsText" text="FAIL">
      <formula>NOT(ISERROR(SEARCH("FAIL",H163)))</formula>
    </cfRule>
    <cfRule type="containsText" dxfId="560" priority="68" operator="containsText" text="PASS">
      <formula>NOT(ISERROR(SEARCH("PASS",H163)))</formula>
    </cfRule>
  </conditionalFormatting>
  <conditionalFormatting sqref="G165">
    <cfRule type="containsText" dxfId="559" priority="64" operator="containsText" text="FAIL">
      <formula>NOT(ISERROR(SEARCH("FAIL",G165)))</formula>
    </cfRule>
    <cfRule type="containsText" dxfId="558" priority="65" operator="containsText" text="N/T">
      <formula>NOT(ISERROR(SEARCH("N/T",G165)))</formula>
    </cfRule>
    <cfRule type="cellIs" dxfId="557" priority="66" operator="between">
      <formula>"N/A"</formula>
      <formula>"N/S"</formula>
    </cfRule>
  </conditionalFormatting>
  <conditionalFormatting sqref="G165">
    <cfRule type="containsText" dxfId="556" priority="62" operator="containsText" text="FAIL">
      <formula>NOT(ISERROR(SEARCH("FAIL",G165)))</formula>
    </cfRule>
    <cfRule type="containsText" dxfId="555" priority="63" operator="containsText" text="PASS">
      <formula>NOT(ISERROR(SEARCH("PASS",G165)))</formula>
    </cfRule>
  </conditionalFormatting>
  <conditionalFormatting sqref="H165">
    <cfRule type="containsText" dxfId="554" priority="60" operator="containsText" text="FAIL">
      <formula>NOT(ISERROR(SEARCH("FAIL",H165)))</formula>
    </cfRule>
    <cfRule type="containsText" dxfId="553" priority="61" operator="containsText" text="PASS">
      <formula>NOT(ISERROR(SEARCH("PASS",H165)))</formula>
    </cfRule>
  </conditionalFormatting>
  <conditionalFormatting sqref="G164">
    <cfRule type="containsText" dxfId="552" priority="57" operator="containsText" text="FAIL">
      <formula>NOT(ISERROR(SEARCH("FAIL",G164)))</formula>
    </cfRule>
    <cfRule type="containsText" dxfId="551" priority="58" operator="containsText" text="N/T">
      <formula>NOT(ISERROR(SEARCH("N/T",G164)))</formula>
    </cfRule>
    <cfRule type="cellIs" dxfId="550" priority="59" operator="between">
      <formula>"N/A"</formula>
      <formula>"N/S"</formula>
    </cfRule>
  </conditionalFormatting>
  <conditionalFormatting sqref="G164">
    <cfRule type="containsText" dxfId="549" priority="55" operator="containsText" text="FAIL">
      <formula>NOT(ISERROR(SEARCH("FAIL",G164)))</formula>
    </cfRule>
    <cfRule type="containsText" dxfId="548" priority="56" operator="containsText" text="PASS">
      <formula>NOT(ISERROR(SEARCH("PASS",G164)))</formula>
    </cfRule>
  </conditionalFormatting>
  <conditionalFormatting sqref="H164">
    <cfRule type="containsText" dxfId="547" priority="53" operator="containsText" text="FAIL">
      <formula>NOT(ISERROR(SEARCH("FAIL",H164)))</formula>
    </cfRule>
    <cfRule type="containsText" dxfId="546" priority="54" operator="containsText" text="PASS">
      <formula>NOT(ISERROR(SEARCH("PASS",H164)))</formula>
    </cfRule>
  </conditionalFormatting>
  <conditionalFormatting sqref="G166:G298">
    <cfRule type="containsText" dxfId="545" priority="50" operator="containsText" text="FAIL">
      <formula>NOT(ISERROR(SEARCH("FAIL",G166)))</formula>
    </cfRule>
    <cfRule type="containsText" dxfId="544" priority="51" operator="containsText" text="N/T">
      <formula>NOT(ISERROR(SEARCH("N/T",G166)))</formula>
    </cfRule>
    <cfRule type="cellIs" dxfId="543" priority="52" operator="between">
      <formula>"N/A"</formula>
      <formula>"N/S"</formula>
    </cfRule>
  </conditionalFormatting>
  <conditionalFormatting sqref="G166:H298">
    <cfRule type="containsText" dxfId="542" priority="48" operator="containsText" text="FAIL">
      <formula>NOT(ISERROR(SEARCH("FAIL",G166)))</formula>
    </cfRule>
    <cfRule type="containsText" dxfId="541" priority="49" operator="containsText" text="PASS">
      <formula>NOT(ISERROR(SEARCH("PASS",G166)))</formula>
    </cfRule>
  </conditionalFormatting>
  <conditionalFormatting sqref="G300:G327">
    <cfRule type="containsText" dxfId="540" priority="45" operator="containsText" text="FAIL">
      <formula>NOT(ISERROR(SEARCH("FAIL",G300)))</formula>
    </cfRule>
    <cfRule type="containsText" dxfId="539" priority="46" operator="containsText" text="N/T">
      <formula>NOT(ISERROR(SEARCH("N/T",G300)))</formula>
    </cfRule>
    <cfRule type="cellIs" dxfId="538" priority="47" operator="between">
      <formula>"N/A"</formula>
      <formula>"N/S"</formula>
    </cfRule>
  </conditionalFormatting>
  <conditionalFormatting sqref="G301:G327">
    <cfRule type="containsText" dxfId="537" priority="43" operator="containsText" text="FAIL">
      <formula>NOT(ISERROR(SEARCH("FAIL",G301)))</formula>
    </cfRule>
    <cfRule type="containsText" dxfId="536" priority="44" operator="containsText" text="PASS">
      <formula>NOT(ISERROR(SEARCH("PASS",G301)))</formula>
    </cfRule>
  </conditionalFormatting>
  <conditionalFormatting sqref="G300:H300 H301:H327">
    <cfRule type="containsText" dxfId="535" priority="41" operator="containsText" text="FAIL">
      <formula>NOT(ISERROR(SEARCH("FAIL",G300)))</formula>
    </cfRule>
    <cfRule type="containsText" dxfId="534" priority="42" operator="containsText" text="PASS">
      <formula>NOT(ISERROR(SEARCH("PASS",G300)))</formula>
    </cfRule>
  </conditionalFormatting>
  <conditionalFormatting sqref="G405 G350 G438 G352:G361 G329:G339 G418:G427 G383:G394">
    <cfRule type="containsText" dxfId="533" priority="38" operator="containsText" text="FAIL">
      <formula>NOT(ISERROR(SEARCH("FAIL",G329)))</formula>
    </cfRule>
    <cfRule type="containsText" dxfId="532" priority="39" operator="containsText" text="N/T">
      <formula>NOT(ISERROR(SEARCH("N/T",G329)))</formula>
    </cfRule>
    <cfRule type="cellIs" dxfId="531" priority="40" operator="between">
      <formula>"N/A"</formula>
      <formula>"N/S"</formula>
    </cfRule>
  </conditionalFormatting>
  <conditionalFormatting sqref="G405 G350 G438 G352:G361 G329:H329 G418:G427 G383:G394 G330:G339 H330:H438">
    <cfRule type="containsText" dxfId="530" priority="36" operator="containsText" text="FAIL">
      <formula>NOT(ISERROR(SEARCH("FAIL",G329)))</formula>
    </cfRule>
    <cfRule type="containsText" dxfId="529" priority="37" operator="containsText" text="PASS">
      <formula>NOT(ISERROR(SEARCH("PASS",G329)))</formula>
    </cfRule>
  </conditionalFormatting>
  <conditionalFormatting sqref="G340:G349">
    <cfRule type="containsText" dxfId="528" priority="33" operator="containsText" text="FAIL">
      <formula>NOT(ISERROR(SEARCH("FAIL",G340)))</formula>
    </cfRule>
    <cfRule type="containsText" dxfId="527" priority="34" operator="containsText" text="N/T">
      <formula>NOT(ISERROR(SEARCH("N/T",G340)))</formula>
    </cfRule>
    <cfRule type="cellIs" dxfId="526" priority="35" operator="between">
      <formula>"N/A"</formula>
      <formula>"N/S"</formula>
    </cfRule>
  </conditionalFormatting>
  <conditionalFormatting sqref="G340:G349">
    <cfRule type="containsText" dxfId="525" priority="31" operator="containsText" text="FAIL">
      <formula>NOT(ISERROR(SEARCH("FAIL",G340)))</formula>
    </cfRule>
    <cfRule type="containsText" dxfId="524" priority="32" operator="containsText" text="PASS">
      <formula>NOT(ISERROR(SEARCH("PASS",G340)))</formula>
    </cfRule>
  </conditionalFormatting>
  <conditionalFormatting sqref="G362:G372">
    <cfRule type="containsText" dxfId="523" priority="23" operator="containsText" text="FAIL">
      <formula>NOT(ISERROR(SEARCH("FAIL",G362)))</formula>
    </cfRule>
    <cfRule type="containsText" dxfId="522" priority="24" operator="containsText" text="N/T">
      <formula>NOT(ISERROR(SEARCH("N/T",G362)))</formula>
    </cfRule>
    <cfRule type="cellIs" dxfId="521" priority="25" operator="between">
      <formula>"N/A"</formula>
      <formula>"N/S"</formula>
    </cfRule>
  </conditionalFormatting>
  <conditionalFormatting sqref="G362:G372">
    <cfRule type="containsText" dxfId="520" priority="21" operator="containsText" text="FAIL">
      <formula>NOT(ISERROR(SEARCH("FAIL",G362)))</formula>
    </cfRule>
    <cfRule type="containsText" dxfId="519" priority="22" operator="containsText" text="PASS">
      <formula>NOT(ISERROR(SEARCH("PASS",G362)))</formula>
    </cfRule>
  </conditionalFormatting>
  <conditionalFormatting sqref="G351">
    <cfRule type="containsText" dxfId="518" priority="28" operator="containsText" text="FAIL">
      <formula>NOT(ISERROR(SEARCH("FAIL",G351)))</formula>
    </cfRule>
    <cfRule type="containsText" dxfId="517" priority="29" operator="containsText" text="N/T">
      <formula>NOT(ISERROR(SEARCH("N/T",G351)))</formula>
    </cfRule>
    <cfRule type="cellIs" dxfId="516" priority="30" operator="between">
      <formula>"N/A"</formula>
      <formula>"N/S"</formula>
    </cfRule>
  </conditionalFormatting>
  <conditionalFormatting sqref="G351">
    <cfRule type="containsText" dxfId="515" priority="26" operator="containsText" text="FAIL">
      <formula>NOT(ISERROR(SEARCH("FAIL",G351)))</formula>
    </cfRule>
    <cfRule type="containsText" dxfId="514" priority="27" operator="containsText" text="PASS">
      <formula>NOT(ISERROR(SEARCH("PASS",G351)))</formula>
    </cfRule>
  </conditionalFormatting>
  <conditionalFormatting sqref="G373:G382">
    <cfRule type="containsText" dxfId="513" priority="18" operator="containsText" text="FAIL">
      <formula>NOT(ISERROR(SEARCH("FAIL",G373)))</formula>
    </cfRule>
    <cfRule type="containsText" dxfId="512" priority="19" operator="containsText" text="N/T">
      <formula>NOT(ISERROR(SEARCH("N/T",G373)))</formula>
    </cfRule>
    <cfRule type="cellIs" dxfId="511" priority="20" operator="between">
      <formula>"N/A"</formula>
      <formula>"N/S"</formula>
    </cfRule>
  </conditionalFormatting>
  <conditionalFormatting sqref="G373:G382">
    <cfRule type="containsText" dxfId="510" priority="16" operator="containsText" text="FAIL">
      <formula>NOT(ISERROR(SEARCH("FAIL",G373)))</formula>
    </cfRule>
    <cfRule type="containsText" dxfId="509" priority="17" operator="containsText" text="PASS">
      <formula>NOT(ISERROR(SEARCH("PASS",G373)))</formula>
    </cfRule>
  </conditionalFormatting>
  <conditionalFormatting sqref="G395:G404">
    <cfRule type="containsText" dxfId="508" priority="13" operator="containsText" text="FAIL">
      <formula>NOT(ISERROR(SEARCH("FAIL",G395)))</formula>
    </cfRule>
    <cfRule type="containsText" dxfId="507" priority="14" operator="containsText" text="N/T">
      <formula>NOT(ISERROR(SEARCH("N/T",G395)))</formula>
    </cfRule>
    <cfRule type="cellIs" dxfId="506" priority="15" operator="between">
      <formula>"N/A"</formula>
      <formula>"N/S"</formula>
    </cfRule>
  </conditionalFormatting>
  <conditionalFormatting sqref="G395:G404">
    <cfRule type="containsText" dxfId="505" priority="11" operator="containsText" text="FAIL">
      <formula>NOT(ISERROR(SEARCH("FAIL",G395)))</formula>
    </cfRule>
    <cfRule type="containsText" dxfId="504" priority="12" operator="containsText" text="PASS">
      <formula>NOT(ISERROR(SEARCH("PASS",G395)))</formula>
    </cfRule>
  </conditionalFormatting>
  <conditionalFormatting sqref="G406:G417">
    <cfRule type="containsText" dxfId="503" priority="8" operator="containsText" text="FAIL">
      <formula>NOT(ISERROR(SEARCH("FAIL",G406)))</formula>
    </cfRule>
    <cfRule type="containsText" dxfId="502" priority="9" operator="containsText" text="N/T">
      <formula>NOT(ISERROR(SEARCH("N/T",G406)))</formula>
    </cfRule>
    <cfRule type="cellIs" dxfId="501" priority="10" operator="between">
      <formula>"N/A"</formula>
      <formula>"N/S"</formula>
    </cfRule>
  </conditionalFormatting>
  <conditionalFormatting sqref="G406:G417">
    <cfRule type="containsText" dxfId="500" priority="6" operator="containsText" text="FAIL">
      <formula>NOT(ISERROR(SEARCH("FAIL",G406)))</formula>
    </cfRule>
    <cfRule type="containsText" dxfId="499" priority="7" operator="containsText" text="PASS">
      <formula>NOT(ISERROR(SEARCH("PASS",G406)))</formula>
    </cfRule>
  </conditionalFormatting>
  <conditionalFormatting sqref="G428:G437">
    <cfRule type="containsText" dxfId="498" priority="3" operator="containsText" text="FAIL">
      <formula>NOT(ISERROR(SEARCH("FAIL",G428)))</formula>
    </cfRule>
    <cfRule type="containsText" dxfId="497" priority="4" operator="containsText" text="N/T">
      <formula>NOT(ISERROR(SEARCH("N/T",G428)))</formula>
    </cfRule>
    <cfRule type="cellIs" dxfId="496" priority="5" operator="between">
      <formula>"N/A"</formula>
      <formula>"N/S"</formula>
    </cfRule>
  </conditionalFormatting>
  <conditionalFormatting sqref="G428:G437">
    <cfRule type="containsText" dxfId="495" priority="1" operator="containsText" text="FAIL">
      <formula>NOT(ISERROR(SEARCH("FAIL",G428)))</formula>
    </cfRule>
    <cfRule type="containsText" dxfId="494" priority="2" operator="containsText" text="PASS">
      <formula>NOT(ISERROR(SEARCH("PASS",G428)))</formula>
    </cfRule>
  </conditionalFormatting>
  <dataValidations count="1">
    <dataValidation type="list" allowBlank="1" showInputMessage="1" showErrorMessage="1" sqref="G88:G298 G10:G86 G300:G327 G329:G438" xr:uid="{66092A3A-8EF2-43D1-95E4-CBFB90F58BC2}">
      <formula1>"PASS, FAIL, N/T, N/A, N/S"</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34EDA-DFEE-473C-B1F9-0F4708518807}">
  <dimension ref="A1:AB368"/>
  <sheetViews>
    <sheetView workbookViewId="0">
      <selection activeCell="A8" sqref="A8:XFD8"/>
    </sheetView>
  </sheetViews>
  <sheetFormatPr defaultRowHeight="13.5"/>
  <cols>
    <col min="1" max="1" width="8.5703125" style="20" customWidth="1"/>
    <col min="2" max="2" width="22.28515625" style="39" customWidth="1"/>
    <col min="3" max="3" width="29.7109375" style="39" customWidth="1"/>
    <col min="4" max="4" width="42.85546875" style="2" customWidth="1"/>
    <col min="5" max="5" width="47.42578125" style="2" customWidth="1"/>
    <col min="6" max="6" width="68.42578125" style="2" customWidth="1"/>
    <col min="7" max="7" width="12.28515625" customWidth="1"/>
    <col min="8" max="8" width="12.140625" style="19" customWidth="1"/>
    <col min="9" max="9" width="13.5703125" style="20" customWidth="1"/>
    <col min="10" max="10" width="26.140625" style="25" customWidth="1"/>
    <col min="11" max="28" width="9.140625" style="25"/>
  </cols>
  <sheetData>
    <row r="1" spans="1:28" ht="16.5">
      <c r="A1" s="79" t="s">
        <v>0</v>
      </c>
      <c r="B1" s="80"/>
      <c r="C1" s="40"/>
      <c r="G1" s="81" t="s">
        <v>1</v>
      </c>
      <c r="H1" s="82"/>
      <c r="I1" s="83"/>
      <c r="J1" s="3"/>
      <c r="K1"/>
      <c r="L1"/>
      <c r="M1"/>
      <c r="N1"/>
      <c r="O1"/>
      <c r="P1"/>
      <c r="Q1"/>
      <c r="R1"/>
      <c r="S1"/>
      <c r="T1"/>
      <c r="U1"/>
      <c r="V1"/>
      <c r="W1"/>
      <c r="X1"/>
      <c r="Y1"/>
      <c r="Z1"/>
      <c r="AA1"/>
      <c r="AB1"/>
    </row>
    <row r="2" spans="1:28">
      <c r="A2" s="4" t="s">
        <v>2</v>
      </c>
      <c r="B2" s="5">
        <f>COUNTIF(G:G, "=Pass")</f>
        <v>0</v>
      </c>
      <c r="C2" s="6"/>
      <c r="D2"/>
      <c r="E2"/>
      <c r="G2" s="84" t="s">
        <v>3</v>
      </c>
      <c r="H2" s="85"/>
      <c r="I2" s="9" t="s">
        <v>48</v>
      </c>
      <c r="J2" s="10"/>
      <c r="K2"/>
      <c r="L2"/>
      <c r="M2"/>
      <c r="N2"/>
      <c r="O2"/>
      <c r="P2"/>
      <c r="Q2"/>
      <c r="R2"/>
      <c r="S2"/>
      <c r="T2"/>
      <c r="U2"/>
      <c r="V2"/>
      <c r="W2"/>
      <c r="X2"/>
      <c r="Y2"/>
      <c r="Z2"/>
      <c r="AA2"/>
      <c r="AB2"/>
    </row>
    <row r="3" spans="1:28">
      <c r="A3" s="11" t="s">
        <v>4</v>
      </c>
      <c r="B3" s="5">
        <f>COUNTIF(G:G, "=Fail")</f>
        <v>0</v>
      </c>
      <c r="C3" s="6"/>
      <c r="D3"/>
      <c r="E3"/>
      <c r="G3" s="84"/>
      <c r="H3" s="85"/>
      <c r="I3" s="9"/>
      <c r="J3" s="10"/>
      <c r="K3"/>
      <c r="L3"/>
      <c r="M3"/>
      <c r="N3"/>
      <c r="O3"/>
      <c r="P3"/>
      <c r="Q3"/>
      <c r="R3"/>
      <c r="S3"/>
      <c r="T3"/>
      <c r="U3"/>
      <c r="V3"/>
      <c r="W3"/>
      <c r="X3"/>
      <c r="Y3"/>
      <c r="Z3"/>
      <c r="AA3"/>
      <c r="AB3"/>
    </row>
    <row r="4" spans="1:28">
      <c r="A4" s="12" t="s">
        <v>5</v>
      </c>
      <c r="B4" s="5">
        <f>COUNTIF(G:G, "=N/A")</f>
        <v>0</v>
      </c>
      <c r="C4" s="6"/>
      <c r="D4"/>
      <c r="E4"/>
      <c r="G4" s="84"/>
      <c r="H4" s="85"/>
      <c r="I4" s="9"/>
      <c r="J4" s="10"/>
      <c r="K4"/>
      <c r="L4"/>
      <c r="M4"/>
      <c r="N4"/>
      <c r="O4"/>
      <c r="P4"/>
      <c r="Q4"/>
      <c r="R4"/>
      <c r="S4"/>
      <c r="T4"/>
      <c r="U4"/>
      <c r="V4"/>
      <c r="W4"/>
      <c r="X4"/>
      <c r="Y4"/>
      <c r="Z4"/>
      <c r="AA4"/>
      <c r="AB4"/>
    </row>
    <row r="5" spans="1:28" ht="14.25" thickBot="1">
      <c r="A5" s="13" t="s">
        <v>6</v>
      </c>
      <c r="B5" s="14">
        <f>COUNTIF(G:G, "=N/T")</f>
        <v>0</v>
      </c>
      <c r="C5" s="6"/>
      <c r="D5"/>
      <c r="E5"/>
      <c r="G5" s="84"/>
      <c r="H5" s="85"/>
      <c r="I5" s="9"/>
      <c r="J5" s="10"/>
      <c r="K5"/>
      <c r="L5"/>
      <c r="M5"/>
      <c r="N5"/>
      <c r="O5"/>
      <c r="P5"/>
      <c r="Q5"/>
      <c r="R5"/>
      <c r="S5"/>
      <c r="T5"/>
      <c r="U5"/>
      <c r="V5"/>
      <c r="W5"/>
      <c r="X5"/>
      <c r="Y5"/>
      <c r="Z5"/>
      <c r="AA5"/>
      <c r="AB5"/>
    </row>
    <row r="6" spans="1:28" ht="15" thickTop="1" thickBot="1">
      <c r="A6" s="15" t="s">
        <v>7</v>
      </c>
      <c r="B6" s="16">
        <f>COUNTA(G9:G968)</f>
        <v>0</v>
      </c>
      <c r="C6" s="6"/>
      <c r="D6"/>
      <c r="E6"/>
      <c r="G6" s="75"/>
      <c r="H6" s="76"/>
      <c r="I6" s="17"/>
      <c r="J6" s="18"/>
      <c r="K6"/>
      <c r="L6"/>
      <c r="M6"/>
      <c r="N6"/>
      <c r="O6"/>
      <c r="P6"/>
      <c r="Q6"/>
      <c r="R6"/>
      <c r="S6"/>
      <c r="T6"/>
      <c r="U6"/>
      <c r="V6"/>
      <c r="W6"/>
      <c r="X6"/>
      <c r="Y6"/>
      <c r="Z6"/>
      <c r="AA6"/>
      <c r="AB6"/>
    </row>
    <row r="7" spans="1:28">
      <c r="A7"/>
      <c r="B7"/>
      <c r="C7"/>
      <c r="D7"/>
      <c r="E7"/>
      <c r="J7" s="21"/>
      <c r="K7"/>
      <c r="L7"/>
      <c r="M7"/>
      <c r="N7"/>
      <c r="O7"/>
      <c r="P7"/>
      <c r="Q7"/>
      <c r="R7"/>
      <c r="S7"/>
      <c r="T7"/>
      <c r="U7"/>
      <c r="V7"/>
      <c r="W7"/>
      <c r="X7"/>
      <c r="Y7"/>
      <c r="Z7"/>
      <c r="AA7"/>
      <c r="AB7"/>
    </row>
    <row r="8" spans="1:28">
      <c r="A8" s="22" t="s">
        <v>8</v>
      </c>
      <c r="B8" s="22" t="s">
        <v>9</v>
      </c>
      <c r="C8" s="22" t="s">
        <v>10</v>
      </c>
      <c r="D8" s="22" t="s">
        <v>793</v>
      </c>
      <c r="E8" s="22" t="s">
        <v>792</v>
      </c>
      <c r="F8" s="22" t="s">
        <v>794</v>
      </c>
      <c r="G8" s="22" t="s">
        <v>11</v>
      </c>
      <c r="H8" s="23" t="s">
        <v>795</v>
      </c>
      <c r="I8" s="22" t="s">
        <v>12</v>
      </c>
      <c r="J8" s="24" t="s">
        <v>796</v>
      </c>
      <c r="K8"/>
      <c r="L8"/>
      <c r="M8"/>
      <c r="N8"/>
      <c r="O8"/>
      <c r="P8"/>
      <c r="Q8"/>
      <c r="R8"/>
      <c r="S8"/>
      <c r="T8"/>
      <c r="U8"/>
      <c r="V8"/>
      <c r="W8"/>
      <c r="X8"/>
      <c r="Y8"/>
      <c r="Z8"/>
      <c r="AA8"/>
      <c r="AB8"/>
    </row>
    <row r="9" spans="1:28" s="25" customFormat="1">
      <c r="A9" s="62" t="s">
        <v>49</v>
      </c>
      <c r="B9" s="62"/>
      <c r="C9" s="62"/>
      <c r="D9" s="62"/>
      <c r="E9" s="62"/>
      <c r="F9" s="62"/>
      <c r="G9" s="62"/>
      <c r="H9" s="62"/>
      <c r="I9" s="62"/>
      <c r="J9" s="62"/>
    </row>
    <row r="10" spans="1:28" s="25" customFormat="1" ht="48">
      <c r="A10" s="26">
        <v>1</v>
      </c>
      <c r="B10" s="77" t="s">
        <v>50</v>
      </c>
      <c r="C10" s="56" t="s">
        <v>51</v>
      </c>
      <c r="D10" s="59" t="s">
        <v>488</v>
      </c>
      <c r="E10" s="27" t="s">
        <v>492</v>
      </c>
      <c r="F10" s="28" t="s">
        <v>489</v>
      </c>
      <c r="G10" s="29"/>
      <c r="H10" s="30"/>
      <c r="I10" s="29"/>
      <c r="J10" s="31"/>
    </row>
    <row r="11" spans="1:28" s="25" customFormat="1" ht="60">
      <c r="A11" s="26">
        <v>2</v>
      </c>
      <c r="B11" s="78"/>
      <c r="C11" s="58"/>
      <c r="D11" s="61"/>
      <c r="E11" s="27" t="s">
        <v>490</v>
      </c>
      <c r="F11" s="28" t="s">
        <v>491</v>
      </c>
      <c r="G11" s="29"/>
      <c r="H11" s="30"/>
      <c r="I11" s="29"/>
      <c r="J11" s="31"/>
    </row>
    <row r="12" spans="1:28" s="25" customFormat="1" ht="48">
      <c r="A12" s="26">
        <v>3</v>
      </c>
      <c r="B12" s="78"/>
      <c r="C12" s="56" t="s">
        <v>52</v>
      </c>
      <c r="D12" s="59" t="s">
        <v>488</v>
      </c>
      <c r="E12" s="27" t="s">
        <v>492</v>
      </c>
      <c r="F12" s="28" t="s">
        <v>489</v>
      </c>
      <c r="G12" s="29"/>
      <c r="H12" s="30"/>
      <c r="I12" s="29"/>
      <c r="J12" s="31"/>
    </row>
    <row r="13" spans="1:28" s="25" customFormat="1" ht="60">
      <c r="A13" s="26">
        <v>4</v>
      </c>
      <c r="B13" s="78"/>
      <c r="C13" s="58"/>
      <c r="D13" s="61"/>
      <c r="E13" s="27" t="s">
        <v>490</v>
      </c>
      <c r="F13" s="28" t="s">
        <v>491</v>
      </c>
      <c r="G13" s="29"/>
      <c r="H13" s="30"/>
      <c r="I13" s="29"/>
      <c r="J13" s="31"/>
    </row>
    <row r="14" spans="1:28" s="25" customFormat="1" ht="48">
      <c r="A14" s="26">
        <v>5</v>
      </c>
      <c r="B14" s="78"/>
      <c r="C14" s="56" t="s">
        <v>53</v>
      </c>
      <c r="D14" s="59" t="s">
        <v>488</v>
      </c>
      <c r="E14" s="27" t="s">
        <v>492</v>
      </c>
      <c r="F14" s="28" t="s">
        <v>489</v>
      </c>
      <c r="G14" s="29"/>
      <c r="H14" s="30"/>
      <c r="I14" s="29"/>
      <c r="J14" s="31"/>
    </row>
    <row r="15" spans="1:28" s="25" customFormat="1" ht="60">
      <c r="A15" s="26">
        <v>6</v>
      </c>
      <c r="B15" s="78"/>
      <c r="C15" s="58"/>
      <c r="D15" s="61"/>
      <c r="E15" s="27" t="s">
        <v>490</v>
      </c>
      <c r="F15" s="28" t="s">
        <v>491</v>
      </c>
      <c r="G15" s="29"/>
      <c r="H15" s="30"/>
      <c r="I15" s="29"/>
      <c r="J15" s="31"/>
    </row>
    <row r="16" spans="1:28" s="25" customFormat="1" ht="48">
      <c r="A16" s="26">
        <v>7</v>
      </c>
      <c r="B16" s="78"/>
      <c r="C16" s="56" t="s">
        <v>54</v>
      </c>
      <c r="D16" s="59" t="s">
        <v>488</v>
      </c>
      <c r="E16" s="27" t="s">
        <v>492</v>
      </c>
      <c r="F16" s="28" t="s">
        <v>489</v>
      </c>
      <c r="G16" s="29"/>
      <c r="H16" s="30"/>
      <c r="I16" s="29"/>
      <c r="J16" s="31"/>
    </row>
    <row r="17" spans="1:10" s="25" customFormat="1" ht="60">
      <c r="A17" s="26">
        <v>8</v>
      </c>
      <c r="B17" s="78"/>
      <c r="C17" s="58"/>
      <c r="D17" s="61"/>
      <c r="E17" s="27" t="s">
        <v>490</v>
      </c>
      <c r="F17" s="28" t="s">
        <v>491</v>
      </c>
      <c r="G17" s="29"/>
      <c r="H17" s="30"/>
      <c r="I17" s="29"/>
      <c r="J17" s="31"/>
    </row>
    <row r="18" spans="1:10" s="25" customFormat="1" ht="84">
      <c r="A18" s="26">
        <v>9</v>
      </c>
      <c r="B18" s="78"/>
      <c r="C18" s="56" t="s">
        <v>55</v>
      </c>
      <c r="D18" s="59"/>
      <c r="E18" s="27" t="s">
        <v>495</v>
      </c>
      <c r="F18" s="55" t="s">
        <v>500</v>
      </c>
      <c r="G18" s="29"/>
      <c r="H18" s="30"/>
      <c r="I18" s="29"/>
      <c r="J18" s="31"/>
    </row>
    <row r="19" spans="1:10" s="25" customFormat="1" ht="36">
      <c r="A19" s="26">
        <v>10</v>
      </c>
      <c r="B19" s="78"/>
      <c r="C19" s="57"/>
      <c r="D19" s="60"/>
      <c r="E19" s="27" t="s">
        <v>493</v>
      </c>
      <c r="F19" s="28" t="s">
        <v>501</v>
      </c>
      <c r="G19" s="29"/>
      <c r="H19" s="30"/>
      <c r="I19" s="29"/>
      <c r="J19" s="31"/>
    </row>
    <row r="20" spans="1:10" s="25" customFormat="1">
      <c r="A20" s="26">
        <v>11</v>
      </c>
      <c r="B20" s="78"/>
      <c r="C20" s="58"/>
      <c r="D20" s="61"/>
      <c r="E20" s="27" t="s">
        <v>494</v>
      </c>
      <c r="F20" s="28" t="s">
        <v>502</v>
      </c>
      <c r="G20" s="29"/>
      <c r="H20" s="30"/>
      <c r="I20" s="29"/>
      <c r="J20" s="31"/>
    </row>
    <row r="21" spans="1:10" s="25" customFormat="1" ht="84">
      <c r="A21" s="26">
        <v>12</v>
      </c>
      <c r="B21" s="78"/>
      <c r="C21" s="56" t="s">
        <v>56</v>
      </c>
      <c r="D21" s="59"/>
      <c r="E21" s="27" t="s">
        <v>496</v>
      </c>
      <c r="F21" s="55" t="s">
        <v>503</v>
      </c>
      <c r="G21" s="29"/>
      <c r="H21" s="30"/>
      <c r="I21" s="29"/>
      <c r="J21" s="31"/>
    </row>
    <row r="22" spans="1:10" s="25" customFormat="1" ht="36">
      <c r="A22" s="26">
        <v>13</v>
      </c>
      <c r="B22" s="78"/>
      <c r="C22" s="57"/>
      <c r="D22" s="60"/>
      <c r="E22" s="27" t="s">
        <v>493</v>
      </c>
      <c r="F22" s="28" t="s">
        <v>501</v>
      </c>
      <c r="G22" s="29"/>
      <c r="H22" s="30"/>
      <c r="I22" s="29"/>
      <c r="J22" s="31"/>
    </row>
    <row r="23" spans="1:10" s="25" customFormat="1">
      <c r="A23" s="26">
        <v>14</v>
      </c>
      <c r="B23" s="78"/>
      <c r="C23" s="58"/>
      <c r="D23" s="61"/>
      <c r="E23" s="27" t="s">
        <v>494</v>
      </c>
      <c r="F23" s="28" t="s">
        <v>502</v>
      </c>
      <c r="G23" s="29"/>
      <c r="H23" s="30"/>
      <c r="I23" s="29"/>
      <c r="J23" s="31"/>
    </row>
    <row r="24" spans="1:10" s="25" customFormat="1" ht="84">
      <c r="A24" s="26">
        <v>15</v>
      </c>
      <c r="B24" s="78"/>
      <c r="C24" s="56" t="s">
        <v>507</v>
      </c>
      <c r="D24" s="59"/>
      <c r="E24" s="27" t="s">
        <v>497</v>
      </c>
      <c r="F24" s="28" t="s">
        <v>504</v>
      </c>
      <c r="G24" s="29"/>
      <c r="H24" s="30"/>
      <c r="I24" s="29"/>
      <c r="J24" s="31"/>
    </row>
    <row r="25" spans="1:10" s="25" customFormat="1" ht="36">
      <c r="A25" s="26">
        <v>16</v>
      </c>
      <c r="B25" s="78"/>
      <c r="C25" s="57"/>
      <c r="D25" s="60"/>
      <c r="E25" s="27" t="s">
        <v>493</v>
      </c>
      <c r="F25" s="28" t="s">
        <v>501</v>
      </c>
      <c r="G25" s="29"/>
      <c r="H25" s="30"/>
      <c r="I25" s="29"/>
      <c r="J25" s="31"/>
    </row>
    <row r="26" spans="1:10" s="25" customFormat="1">
      <c r="A26" s="26">
        <v>17</v>
      </c>
      <c r="B26" s="78"/>
      <c r="C26" s="58"/>
      <c r="D26" s="61"/>
      <c r="E26" s="27" t="s">
        <v>494</v>
      </c>
      <c r="F26" s="28" t="s">
        <v>502</v>
      </c>
      <c r="G26" s="29"/>
      <c r="H26" s="30"/>
      <c r="I26" s="29"/>
      <c r="J26" s="31"/>
    </row>
    <row r="27" spans="1:10" s="25" customFormat="1" ht="84">
      <c r="A27" s="26">
        <v>18</v>
      </c>
      <c r="B27" s="78"/>
      <c r="C27" s="56" t="s">
        <v>508</v>
      </c>
      <c r="D27" s="59"/>
      <c r="E27" s="27" t="s">
        <v>498</v>
      </c>
      <c r="F27" s="28" t="s">
        <v>505</v>
      </c>
      <c r="G27" s="29"/>
      <c r="H27" s="30"/>
      <c r="I27" s="29"/>
      <c r="J27" s="31"/>
    </row>
    <row r="28" spans="1:10" s="25" customFormat="1" ht="36">
      <c r="A28" s="26">
        <v>19</v>
      </c>
      <c r="B28" s="78"/>
      <c r="C28" s="57"/>
      <c r="D28" s="60"/>
      <c r="E28" s="27" t="s">
        <v>493</v>
      </c>
      <c r="F28" s="28" t="s">
        <v>506</v>
      </c>
      <c r="G28" s="29"/>
      <c r="H28" s="30"/>
      <c r="I28" s="29"/>
      <c r="J28" s="31"/>
    </row>
    <row r="29" spans="1:10" s="25" customFormat="1">
      <c r="A29" s="26">
        <v>20</v>
      </c>
      <c r="B29" s="78"/>
      <c r="C29" s="58"/>
      <c r="D29" s="61"/>
      <c r="E29" s="27" t="s">
        <v>494</v>
      </c>
      <c r="F29" s="28" t="s">
        <v>502</v>
      </c>
      <c r="G29" s="29"/>
      <c r="H29" s="30"/>
      <c r="I29" s="29"/>
      <c r="J29" s="31"/>
    </row>
    <row r="30" spans="1:10" s="25" customFormat="1" ht="84">
      <c r="A30" s="26">
        <v>21</v>
      </c>
      <c r="B30" s="78"/>
      <c r="C30" s="56" t="s">
        <v>57</v>
      </c>
      <c r="D30" s="59"/>
      <c r="E30" s="27" t="s">
        <v>499</v>
      </c>
      <c r="F30" s="55" t="s">
        <v>503</v>
      </c>
      <c r="G30" s="29"/>
      <c r="H30" s="30"/>
      <c r="I30" s="29"/>
      <c r="J30" s="31"/>
    </row>
    <row r="31" spans="1:10" s="25" customFormat="1" ht="36">
      <c r="A31" s="26">
        <v>22</v>
      </c>
      <c r="B31" s="78"/>
      <c r="C31" s="57"/>
      <c r="D31" s="60"/>
      <c r="E31" s="27" t="s">
        <v>493</v>
      </c>
      <c r="F31" s="28" t="s">
        <v>501</v>
      </c>
      <c r="G31" s="29"/>
      <c r="H31" s="30"/>
      <c r="I31" s="29"/>
      <c r="J31" s="31"/>
    </row>
    <row r="32" spans="1:10" s="25" customFormat="1">
      <c r="A32" s="26">
        <v>23</v>
      </c>
      <c r="B32" s="86"/>
      <c r="C32" s="58"/>
      <c r="D32" s="61"/>
      <c r="E32" s="27" t="s">
        <v>494</v>
      </c>
      <c r="F32" s="28" t="s">
        <v>502</v>
      </c>
      <c r="G32" s="29"/>
      <c r="H32" s="30"/>
      <c r="I32" s="29"/>
      <c r="J32" s="31"/>
    </row>
    <row r="33" spans="1:10" s="25" customFormat="1">
      <c r="A33" s="62" t="s">
        <v>58</v>
      </c>
      <c r="B33" s="62"/>
      <c r="C33" s="62"/>
      <c r="D33" s="62"/>
      <c r="E33" s="62"/>
      <c r="F33" s="62"/>
      <c r="G33" s="62"/>
      <c r="H33" s="62"/>
      <c r="I33" s="62"/>
      <c r="J33" s="62"/>
    </row>
    <row r="34" spans="1:10" s="25" customFormat="1" ht="48">
      <c r="A34" s="26">
        <v>1</v>
      </c>
      <c r="B34" s="77" t="s">
        <v>59</v>
      </c>
      <c r="C34" s="56" t="s">
        <v>51</v>
      </c>
      <c r="D34" s="59" t="s">
        <v>488</v>
      </c>
      <c r="E34" s="27" t="s">
        <v>492</v>
      </c>
      <c r="F34" s="28" t="s">
        <v>489</v>
      </c>
      <c r="G34" s="29"/>
      <c r="H34" s="30"/>
      <c r="I34" s="29"/>
      <c r="J34" s="31"/>
    </row>
    <row r="35" spans="1:10" s="25" customFormat="1" ht="60">
      <c r="A35" s="26">
        <v>2</v>
      </c>
      <c r="B35" s="78"/>
      <c r="C35" s="58"/>
      <c r="D35" s="61"/>
      <c r="E35" s="27" t="s">
        <v>490</v>
      </c>
      <c r="F35" s="28" t="s">
        <v>491</v>
      </c>
      <c r="G35" s="29"/>
      <c r="H35" s="30"/>
      <c r="I35" s="29"/>
      <c r="J35" s="31"/>
    </row>
    <row r="36" spans="1:10" s="25" customFormat="1" ht="48">
      <c r="A36" s="26">
        <v>3</v>
      </c>
      <c r="B36" s="78"/>
      <c r="C36" s="56" t="s">
        <v>52</v>
      </c>
      <c r="D36" s="59" t="s">
        <v>488</v>
      </c>
      <c r="E36" s="27" t="s">
        <v>492</v>
      </c>
      <c r="F36" s="28" t="s">
        <v>489</v>
      </c>
      <c r="G36" s="29"/>
      <c r="H36" s="30"/>
      <c r="I36" s="29"/>
      <c r="J36" s="31"/>
    </row>
    <row r="37" spans="1:10" s="25" customFormat="1" ht="60">
      <c r="A37" s="26">
        <v>4</v>
      </c>
      <c r="B37" s="78"/>
      <c r="C37" s="58"/>
      <c r="D37" s="61"/>
      <c r="E37" s="27" t="s">
        <v>490</v>
      </c>
      <c r="F37" s="28" t="s">
        <v>491</v>
      </c>
      <c r="G37" s="29"/>
      <c r="H37" s="30"/>
      <c r="I37" s="29"/>
      <c r="J37" s="31"/>
    </row>
    <row r="38" spans="1:10" s="25" customFormat="1" ht="48">
      <c r="A38" s="26">
        <v>5</v>
      </c>
      <c r="B38" s="78"/>
      <c r="C38" s="56" t="s">
        <v>53</v>
      </c>
      <c r="D38" s="59" t="s">
        <v>488</v>
      </c>
      <c r="E38" s="27" t="s">
        <v>492</v>
      </c>
      <c r="F38" s="28" t="s">
        <v>489</v>
      </c>
      <c r="G38" s="29"/>
      <c r="H38" s="30"/>
      <c r="I38" s="29"/>
      <c r="J38" s="31"/>
    </row>
    <row r="39" spans="1:10" s="25" customFormat="1" ht="60">
      <c r="A39" s="26">
        <v>6</v>
      </c>
      <c r="B39" s="78"/>
      <c r="C39" s="58"/>
      <c r="D39" s="61"/>
      <c r="E39" s="27" t="s">
        <v>490</v>
      </c>
      <c r="F39" s="28" t="s">
        <v>491</v>
      </c>
      <c r="G39" s="29"/>
      <c r="H39" s="30"/>
      <c r="I39" s="29"/>
      <c r="J39" s="31"/>
    </row>
    <row r="40" spans="1:10" s="25" customFormat="1" ht="48">
      <c r="A40" s="26">
        <v>7</v>
      </c>
      <c r="B40" s="78"/>
      <c r="C40" s="56" t="s">
        <v>54</v>
      </c>
      <c r="D40" s="59" t="s">
        <v>488</v>
      </c>
      <c r="E40" s="27" t="s">
        <v>492</v>
      </c>
      <c r="F40" s="28" t="s">
        <v>489</v>
      </c>
      <c r="G40" s="29"/>
      <c r="H40" s="30"/>
      <c r="I40" s="29"/>
      <c r="J40" s="31"/>
    </row>
    <row r="41" spans="1:10" s="25" customFormat="1" ht="60">
      <c r="A41" s="26">
        <v>8</v>
      </c>
      <c r="B41" s="78"/>
      <c r="C41" s="58"/>
      <c r="D41" s="61"/>
      <c r="E41" s="27" t="s">
        <v>490</v>
      </c>
      <c r="F41" s="28" t="s">
        <v>491</v>
      </c>
      <c r="G41" s="29"/>
      <c r="H41" s="30"/>
      <c r="I41" s="29"/>
      <c r="J41" s="31"/>
    </row>
    <row r="42" spans="1:10" s="25" customFormat="1" ht="84">
      <c r="A42" s="26">
        <v>9</v>
      </c>
      <c r="B42" s="78"/>
      <c r="C42" s="56" t="s">
        <v>55</v>
      </c>
      <c r="D42" s="59"/>
      <c r="E42" s="27" t="s">
        <v>495</v>
      </c>
      <c r="F42" s="55" t="s">
        <v>500</v>
      </c>
      <c r="G42" s="29"/>
      <c r="H42" s="30"/>
      <c r="I42" s="29"/>
      <c r="J42" s="31"/>
    </row>
    <row r="43" spans="1:10" s="25" customFormat="1" ht="36">
      <c r="A43" s="26">
        <v>10</v>
      </c>
      <c r="B43" s="78"/>
      <c r="C43" s="57"/>
      <c r="D43" s="60"/>
      <c r="E43" s="27" t="s">
        <v>493</v>
      </c>
      <c r="F43" s="28" t="s">
        <v>501</v>
      </c>
      <c r="G43" s="29"/>
      <c r="H43" s="30"/>
      <c r="I43" s="29"/>
      <c r="J43" s="31"/>
    </row>
    <row r="44" spans="1:10" s="25" customFormat="1">
      <c r="A44" s="26">
        <v>11</v>
      </c>
      <c r="B44" s="78"/>
      <c r="C44" s="58"/>
      <c r="D44" s="61"/>
      <c r="E44" s="27" t="s">
        <v>494</v>
      </c>
      <c r="F44" s="28" t="s">
        <v>502</v>
      </c>
      <c r="G44" s="29"/>
      <c r="H44" s="30"/>
      <c r="I44" s="29"/>
      <c r="J44" s="31"/>
    </row>
    <row r="45" spans="1:10" s="25" customFormat="1" ht="84">
      <c r="A45" s="26">
        <v>12</v>
      </c>
      <c r="B45" s="78"/>
      <c r="C45" s="56" t="s">
        <v>56</v>
      </c>
      <c r="D45" s="59"/>
      <c r="E45" s="27" t="s">
        <v>496</v>
      </c>
      <c r="F45" s="55" t="s">
        <v>503</v>
      </c>
      <c r="G45" s="29"/>
      <c r="H45" s="30"/>
      <c r="I45" s="29"/>
      <c r="J45" s="31"/>
    </row>
    <row r="46" spans="1:10" s="25" customFormat="1" ht="36">
      <c r="A46" s="26">
        <v>13</v>
      </c>
      <c r="B46" s="78"/>
      <c r="C46" s="57"/>
      <c r="D46" s="60"/>
      <c r="E46" s="27" t="s">
        <v>493</v>
      </c>
      <c r="F46" s="28" t="s">
        <v>501</v>
      </c>
      <c r="G46" s="29"/>
      <c r="H46" s="30"/>
      <c r="I46" s="29"/>
      <c r="J46" s="31"/>
    </row>
    <row r="47" spans="1:10" s="25" customFormat="1">
      <c r="A47" s="26">
        <v>14</v>
      </c>
      <c r="B47" s="78"/>
      <c r="C47" s="58"/>
      <c r="D47" s="61"/>
      <c r="E47" s="27" t="s">
        <v>494</v>
      </c>
      <c r="F47" s="28" t="s">
        <v>502</v>
      </c>
      <c r="G47" s="29"/>
      <c r="H47" s="30"/>
      <c r="I47" s="29"/>
      <c r="J47" s="31"/>
    </row>
    <row r="48" spans="1:10" s="25" customFormat="1" ht="84">
      <c r="A48" s="26">
        <v>15</v>
      </c>
      <c r="B48" s="78"/>
      <c r="C48" s="56" t="s">
        <v>507</v>
      </c>
      <c r="D48" s="59"/>
      <c r="E48" s="27" t="s">
        <v>497</v>
      </c>
      <c r="F48" s="28" t="s">
        <v>504</v>
      </c>
      <c r="G48" s="29"/>
      <c r="H48" s="30"/>
      <c r="I48" s="29"/>
      <c r="J48" s="31"/>
    </row>
    <row r="49" spans="1:10" s="25" customFormat="1" ht="36">
      <c r="A49" s="26">
        <v>16</v>
      </c>
      <c r="B49" s="78"/>
      <c r="C49" s="57"/>
      <c r="D49" s="60"/>
      <c r="E49" s="27" t="s">
        <v>493</v>
      </c>
      <c r="F49" s="28" t="s">
        <v>501</v>
      </c>
      <c r="G49" s="29"/>
      <c r="H49" s="30"/>
      <c r="I49" s="29"/>
      <c r="J49" s="31"/>
    </row>
    <row r="50" spans="1:10" s="25" customFormat="1">
      <c r="A50" s="26">
        <v>17</v>
      </c>
      <c r="B50" s="78"/>
      <c r="C50" s="58"/>
      <c r="D50" s="61"/>
      <c r="E50" s="27" t="s">
        <v>494</v>
      </c>
      <c r="F50" s="28" t="s">
        <v>502</v>
      </c>
      <c r="G50" s="29"/>
      <c r="H50" s="30"/>
      <c r="I50" s="29"/>
      <c r="J50" s="31"/>
    </row>
    <row r="51" spans="1:10" s="25" customFormat="1" ht="84">
      <c r="A51" s="26">
        <v>18</v>
      </c>
      <c r="B51" s="78"/>
      <c r="C51" s="56" t="s">
        <v>508</v>
      </c>
      <c r="D51" s="59"/>
      <c r="E51" s="27" t="s">
        <v>498</v>
      </c>
      <c r="F51" s="28" t="s">
        <v>505</v>
      </c>
      <c r="G51" s="29"/>
      <c r="H51" s="30"/>
      <c r="I51" s="29"/>
      <c r="J51" s="31"/>
    </row>
    <row r="52" spans="1:10" s="25" customFormat="1" ht="36">
      <c r="A52" s="26">
        <v>19</v>
      </c>
      <c r="B52" s="78"/>
      <c r="C52" s="57"/>
      <c r="D52" s="60"/>
      <c r="E52" s="27" t="s">
        <v>493</v>
      </c>
      <c r="F52" s="28" t="s">
        <v>506</v>
      </c>
      <c r="G52" s="29"/>
      <c r="H52" s="30"/>
      <c r="I52" s="29"/>
      <c r="J52" s="31"/>
    </row>
    <row r="53" spans="1:10" s="25" customFormat="1">
      <c r="A53" s="26">
        <v>20</v>
      </c>
      <c r="B53" s="78"/>
      <c r="C53" s="58"/>
      <c r="D53" s="61"/>
      <c r="E53" s="27" t="s">
        <v>494</v>
      </c>
      <c r="F53" s="28" t="s">
        <v>502</v>
      </c>
      <c r="G53" s="29"/>
      <c r="H53" s="30"/>
      <c r="I53" s="29"/>
      <c r="J53" s="31"/>
    </row>
    <row r="54" spans="1:10" s="25" customFormat="1" ht="84">
      <c r="A54" s="26">
        <v>21</v>
      </c>
      <c r="B54" s="78"/>
      <c r="C54" s="56" t="s">
        <v>57</v>
      </c>
      <c r="D54" s="59"/>
      <c r="E54" s="27" t="s">
        <v>499</v>
      </c>
      <c r="F54" s="55" t="s">
        <v>503</v>
      </c>
      <c r="G54" s="29"/>
      <c r="H54" s="30"/>
      <c r="I54" s="29"/>
      <c r="J54" s="31"/>
    </row>
    <row r="55" spans="1:10" s="25" customFormat="1" ht="36">
      <c r="A55" s="26">
        <v>22</v>
      </c>
      <c r="B55" s="78"/>
      <c r="C55" s="57"/>
      <c r="D55" s="60"/>
      <c r="E55" s="27" t="s">
        <v>493</v>
      </c>
      <c r="F55" s="28" t="s">
        <v>501</v>
      </c>
      <c r="G55" s="29"/>
      <c r="H55" s="30"/>
      <c r="I55" s="29"/>
      <c r="J55" s="31"/>
    </row>
    <row r="56" spans="1:10" s="25" customFormat="1">
      <c r="A56" s="26">
        <v>23</v>
      </c>
      <c r="B56" s="86"/>
      <c r="C56" s="58"/>
      <c r="D56" s="61"/>
      <c r="E56" s="27" t="s">
        <v>494</v>
      </c>
      <c r="F56" s="28" t="s">
        <v>502</v>
      </c>
      <c r="G56" s="29"/>
      <c r="H56" s="30"/>
      <c r="I56" s="29"/>
      <c r="J56" s="31"/>
    </row>
    <row r="57" spans="1:10" customFormat="1">
      <c r="A57" s="62" t="s">
        <v>60</v>
      </c>
      <c r="B57" s="62"/>
      <c r="C57" s="62"/>
      <c r="D57" s="62"/>
      <c r="E57" s="62"/>
      <c r="F57" s="62"/>
      <c r="G57" s="62"/>
      <c r="H57" s="62"/>
      <c r="I57" s="62"/>
      <c r="J57" s="62"/>
    </row>
    <row r="58" spans="1:10" customFormat="1" ht="48">
      <c r="A58" s="26">
        <v>1</v>
      </c>
      <c r="B58" s="77" t="s">
        <v>61</v>
      </c>
      <c r="C58" s="56" t="s">
        <v>51</v>
      </c>
      <c r="D58" s="59" t="s">
        <v>488</v>
      </c>
      <c r="E58" s="27" t="s">
        <v>492</v>
      </c>
      <c r="F58" s="28" t="s">
        <v>489</v>
      </c>
      <c r="G58" s="29"/>
      <c r="H58" s="30"/>
      <c r="I58" s="29"/>
      <c r="J58" s="31"/>
    </row>
    <row r="59" spans="1:10" customFormat="1" ht="60">
      <c r="A59" s="26">
        <v>2</v>
      </c>
      <c r="B59" s="78"/>
      <c r="C59" s="58"/>
      <c r="D59" s="61"/>
      <c r="E59" s="27" t="s">
        <v>490</v>
      </c>
      <c r="F59" s="28" t="s">
        <v>491</v>
      </c>
      <c r="G59" s="29"/>
      <c r="H59" s="30"/>
      <c r="I59" s="29"/>
      <c r="J59" s="31"/>
    </row>
    <row r="60" spans="1:10" customFormat="1" ht="48">
      <c r="A60" s="26">
        <v>3</v>
      </c>
      <c r="B60" s="78"/>
      <c r="C60" s="56" t="s">
        <v>52</v>
      </c>
      <c r="D60" s="59" t="s">
        <v>488</v>
      </c>
      <c r="E60" s="27" t="s">
        <v>492</v>
      </c>
      <c r="F60" s="28" t="s">
        <v>489</v>
      </c>
      <c r="G60" s="29"/>
      <c r="H60" s="30"/>
      <c r="I60" s="29"/>
      <c r="J60" s="31"/>
    </row>
    <row r="61" spans="1:10" customFormat="1" ht="60">
      <c r="A61" s="26">
        <v>4</v>
      </c>
      <c r="B61" s="78"/>
      <c r="C61" s="58"/>
      <c r="D61" s="61"/>
      <c r="E61" s="27" t="s">
        <v>490</v>
      </c>
      <c r="F61" s="28" t="s">
        <v>491</v>
      </c>
      <c r="G61" s="29"/>
      <c r="H61" s="30"/>
      <c r="I61" s="29"/>
      <c r="J61" s="31"/>
    </row>
    <row r="62" spans="1:10" customFormat="1" ht="48">
      <c r="A62" s="26">
        <v>5</v>
      </c>
      <c r="B62" s="78"/>
      <c r="C62" s="56" t="s">
        <v>53</v>
      </c>
      <c r="D62" s="59" t="s">
        <v>488</v>
      </c>
      <c r="E62" s="27" t="s">
        <v>492</v>
      </c>
      <c r="F62" s="28" t="s">
        <v>489</v>
      </c>
      <c r="G62" s="29"/>
      <c r="H62" s="30"/>
      <c r="I62" s="29"/>
      <c r="J62" s="31"/>
    </row>
    <row r="63" spans="1:10" customFormat="1" ht="60">
      <c r="A63" s="26">
        <v>6</v>
      </c>
      <c r="B63" s="78"/>
      <c r="C63" s="58"/>
      <c r="D63" s="61"/>
      <c r="E63" s="27" t="s">
        <v>490</v>
      </c>
      <c r="F63" s="28" t="s">
        <v>491</v>
      </c>
      <c r="G63" s="29"/>
      <c r="H63" s="30"/>
      <c r="I63" s="29"/>
      <c r="J63" s="31"/>
    </row>
    <row r="64" spans="1:10" customFormat="1" ht="48">
      <c r="A64" s="26">
        <v>7</v>
      </c>
      <c r="B64" s="78"/>
      <c r="C64" s="56" t="s">
        <v>54</v>
      </c>
      <c r="D64" s="59" t="s">
        <v>488</v>
      </c>
      <c r="E64" s="27" t="s">
        <v>492</v>
      </c>
      <c r="F64" s="28" t="s">
        <v>489</v>
      </c>
      <c r="G64" s="29"/>
      <c r="H64" s="30"/>
      <c r="I64" s="29"/>
      <c r="J64" s="31"/>
    </row>
    <row r="65" spans="1:10" customFormat="1" ht="60">
      <c r="A65" s="26">
        <v>8</v>
      </c>
      <c r="B65" s="78"/>
      <c r="C65" s="58"/>
      <c r="D65" s="61"/>
      <c r="E65" s="27" t="s">
        <v>490</v>
      </c>
      <c r="F65" s="28" t="s">
        <v>491</v>
      </c>
      <c r="G65" s="29"/>
      <c r="H65" s="30"/>
      <c r="I65" s="29"/>
      <c r="J65" s="31"/>
    </row>
    <row r="66" spans="1:10" customFormat="1" ht="84">
      <c r="A66" s="26">
        <v>9</v>
      </c>
      <c r="B66" s="78"/>
      <c r="C66" s="56" t="s">
        <v>55</v>
      </c>
      <c r="D66" s="59"/>
      <c r="E66" s="27" t="s">
        <v>495</v>
      </c>
      <c r="F66" s="55" t="s">
        <v>500</v>
      </c>
      <c r="G66" s="29"/>
      <c r="H66" s="30"/>
      <c r="I66" s="29"/>
      <c r="J66" s="31"/>
    </row>
    <row r="67" spans="1:10" customFormat="1" ht="36">
      <c r="A67" s="26">
        <v>10</v>
      </c>
      <c r="B67" s="78"/>
      <c r="C67" s="57"/>
      <c r="D67" s="60"/>
      <c r="E67" s="27" t="s">
        <v>493</v>
      </c>
      <c r="F67" s="28" t="s">
        <v>501</v>
      </c>
      <c r="G67" s="29"/>
      <c r="H67" s="30"/>
      <c r="I67" s="29"/>
      <c r="J67" s="31"/>
    </row>
    <row r="68" spans="1:10" customFormat="1">
      <c r="A68" s="26">
        <v>11</v>
      </c>
      <c r="B68" s="78"/>
      <c r="C68" s="58"/>
      <c r="D68" s="61"/>
      <c r="E68" s="27" t="s">
        <v>494</v>
      </c>
      <c r="F68" s="28" t="s">
        <v>502</v>
      </c>
      <c r="G68" s="29"/>
      <c r="H68" s="30"/>
      <c r="I68" s="29"/>
      <c r="J68" s="31"/>
    </row>
    <row r="69" spans="1:10" customFormat="1" ht="84">
      <c r="A69" s="26">
        <v>12</v>
      </c>
      <c r="B69" s="78"/>
      <c r="C69" s="56" t="s">
        <v>56</v>
      </c>
      <c r="D69" s="59"/>
      <c r="E69" s="27" t="s">
        <v>496</v>
      </c>
      <c r="F69" s="55" t="s">
        <v>503</v>
      </c>
      <c r="G69" s="29"/>
      <c r="H69" s="30"/>
      <c r="I69" s="29"/>
      <c r="J69" s="31"/>
    </row>
    <row r="70" spans="1:10" customFormat="1" ht="36">
      <c r="A70" s="26">
        <v>13</v>
      </c>
      <c r="B70" s="78"/>
      <c r="C70" s="57"/>
      <c r="D70" s="60"/>
      <c r="E70" s="27" t="s">
        <v>493</v>
      </c>
      <c r="F70" s="28" t="s">
        <v>501</v>
      </c>
      <c r="G70" s="29"/>
      <c r="H70" s="30"/>
      <c r="I70" s="29"/>
      <c r="J70" s="31"/>
    </row>
    <row r="71" spans="1:10" customFormat="1">
      <c r="A71" s="26">
        <v>14</v>
      </c>
      <c r="B71" s="78"/>
      <c r="C71" s="58"/>
      <c r="D71" s="61"/>
      <c r="E71" s="27" t="s">
        <v>494</v>
      </c>
      <c r="F71" s="28" t="s">
        <v>502</v>
      </c>
      <c r="G71" s="29"/>
      <c r="H71" s="30"/>
      <c r="I71" s="29"/>
      <c r="J71" s="31"/>
    </row>
    <row r="72" spans="1:10" customFormat="1" ht="84">
      <c r="A72" s="26">
        <v>15</v>
      </c>
      <c r="B72" s="78"/>
      <c r="C72" s="56" t="s">
        <v>507</v>
      </c>
      <c r="D72" s="59"/>
      <c r="E72" s="27" t="s">
        <v>497</v>
      </c>
      <c r="F72" s="28" t="s">
        <v>504</v>
      </c>
      <c r="G72" s="29"/>
      <c r="H72" s="30"/>
      <c r="I72" s="29"/>
      <c r="J72" s="31"/>
    </row>
    <row r="73" spans="1:10" customFormat="1" ht="36">
      <c r="A73" s="26">
        <v>16</v>
      </c>
      <c r="B73" s="78"/>
      <c r="C73" s="57"/>
      <c r="D73" s="60"/>
      <c r="E73" s="27" t="s">
        <v>493</v>
      </c>
      <c r="F73" s="28" t="s">
        <v>501</v>
      </c>
      <c r="G73" s="29"/>
      <c r="H73" s="30"/>
      <c r="I73" s="29"/>
      <c r="J73" s="31"/>
    </row>
    <row r="74" spans="1:10" customFormat="1">
      <c r="A74" s="26">
        <v>17</v>
      </c>
      <c r="B74" s="78"/>
      <c r="C74" s="58"/>
      <c r="D74" s="61"/>
      <c r="E74" s="27" t="s">
        <v>494</v>
      </c>
      <c r="F74" s="28" t="s">
        <v>502</v>
      </c>
      <c r="G74" s="29"/>
      <c r="H74" s="30"/>
      <c r="I74" s="29"/>
      <c r="J74" s="31"/>
    </row>
    <row r="75" spans="1:10" customFormat="1" ht="84">
      <c r="A75" s="26">
        <v>18</v>
      </c>
      <c r="B75" s="78"/>
      <c r="C75" s="56" t="s">
        <v>508</v>
      </c>
      <c r="D75" s="59"/>
      <c r="E75" s="27" t="s">
        <v>498</v>
      </c>
      <c r="F75" s="28" t="s">
        <v>505</v>
      </c>
      <c r="G75" s="29"/>
      <c r="H75" s="30"/>
      <c r="I75" s="29"/>
      <c r="J75" s="31"/>
    </row>
    <row r="76" spans="1:10" customFormat="1" ht="36">
      <c r="A76" s="26">
        <v>19</v>
      </c>
      <c r="B76" s="78"/>
      <c r="C76" s="57"/>
      <c r="D76" s="60"/>
      <c r="E76" s="27" t="s">
        <v>493</v>
      </c>
      <c r="F76" s="28" t="s">
        <v>506</v>
      </c>
      <c r="G76" s="29"/>
      <c r="H76" s="30"/>
      <c r="I76" s="29"/>
      <c r="J76" s="31"/>
    </row>
    <row r="77" spans="1:10" customFormat="1">
      <c r="A77" s="26">
        <v>20</v>
      </c>
      <c r="B77" s="78"/>
      <c r="C77" s="58"/>
      <c r="D77" s="61"/>
      <c r="E77" s="27" t="s">
        <v>494</v>
      </c>
      <c r="F77" s="28" t="s">
        <v>502</v>
      </c>
      <c r="G77" s="29"/>
      <c r="H77" s="30"/>
      <c r="I77" s="29"/>
      <c r="J77" s="31"/>
    </row>
    <row r="78" spans="1:10" customFormat="1" ht="84">
      <c r="A78" s="26">
        <v>21</v>
      </c>
      <c r="B78" s="78"/>
      <c r="C78" s="56" t="s">
        <v>57</v>
      </c>
      <c r="D78" s="59"/>
      <c r="E78" s="27" t="s">
        <v>499</v>
      </c>
      <c r="F78" s="55" t="s">
        <v>503</v>
      </c>
      <c r="G78" s="29"/>
      <c r="H78" s="30"/>
      <c r="I78" s="29"/>
      <c r="J78" s="31"/>
    </row>
    <row r="79" spans="1:10" customFormat="1" ht="36">
      <c r="A79" s="26">
        <v>22</v>
      </c>
      <c r="B79" s="78"/>
      <c r="C79" s="57"/>
      <c r="D79" s="60"/>
      <c r="E79" s="27" t="s">
        <v>493</v>
      </c>
      <c r="F79" s="28" t="s">
        <v>501</v>
      </c>
      <c r="G79" s="29"/>
      <c r="H79" s="30"/>
      <c r="I79" s="29"/>
      <c r="J79" s="31"/>
    </row>
    <row r="80" spans="1:10" customFormat="1">
      <c r="A80" s="26">
        <v>23</v>
      </c>
      <c r="B80" s="86"/>
      <c r="C80" s="58"/>
      <c r="D80" s="61"/>
      <c r="E80" s="27" t="s">
        <v>494</v>
      </c>
      <c r="F80" s="28" t="s">
        <v>502</v>
      </c>
      <c r="G80" s="29"/>
      <c r="H80" s="30"/>
      <c r="I80" s="29"/>
      <c r="J80" s="31"/>
    </row>
    <row r="81" spans="1:10" customFormat="1">
      <c r="A81" s="62" t="s">
        <v>62</v>
      </c>
      <c r="B81" s="62"/>
      <c r="C81" s="62"/>
      <c r="D81" s="62"/>
      <c r="E81" s="62"/>
      <c r="F81" s="62"/>
      <c r="G81" s="62"/>
      <c r="H81" s="62"/>
      <c r="I81" s="62"/>
      <c r="J81" s="62"/>
    </row>
    <row r="82" spans="1:10" customFormat="1" ht="48">
      <c r="A82" s="26">
        <v>1</v>
      </c>
      <c r="B82" s="77" t="s">
        <v>63</v>
      </c>
      <c r="C82" s="56" t="s">
        <v>51</v>
      </c>
      <c r="D82" s="59" t="s">
        <v>488</v>
      </c>
      <c r="E82" s="27" t="s">
        <v>492</v>
      </c>
      <c r="F82" s="28" t="s">
        <v>489</v>
      </c>
      <c r="G82" s="29"/>
      <c r="H82" s="30"/>
      <c r="I82" s="29"/>
      <c r="J82" s="31"/>
    </row>
    <row r="83" spans="1:10" customFormat="1" ht="60">
      <c r="A83" s="26">
        <v>2</v>
      </c>
      <c r="B83" s="78"/>
      <c r="C83" s="58"/>
      <c r="D83" s="61"/>
      <c r="E83" s="27" t="s">
        <v>490</v>
      </c>
      <c r="F83" s="28" t="s">
        <v>491</v>
      </c>
      <c r="G83" s="29"/>
      <c r="H83" s="30"/>
      <c r="I83" s="29"/>
      <c r="J83" s="31"/>
    </row>
    <row r="84" spans="1:10" customFormat="1" ht="48">
      <c r="A84" s="26">
        <v>3</v>
      </c>
      <c r="B84" s="78"/>
      <c r="C84" s="56" t="s">
        <v>52</v>
      </c>
      <c r="D84" s="59" t="s">
        <v>488</v>
      </c>
      <c r="E84" s="27" t="s">
        <v>492</v>
      </c>
      <c r="F84" s="28" t="s">
        <v>489</v>
      </c>
      <c r="G84" s="29"/>
      <c r="H84" s="30"/>
      <c r="I84" s="29"/>
      <c r="J84" s="31"/>
    </row>
    <row r="85" spans="1:10" customFormat="1" ht="60">
      <c r="A85" s="26">
        <v>4</v>
      </c>
      <c r="B85" s="78"/>
      <c r="C85" s="58"/>
      <c r="D85" s="61"/>
      <c r="E85" s="27" t="s">
        <v>490</v>
      </c>
      <c r="F85" s="28" t="s">
        <v>491</v>
      </c>
      <c r="G85" s="29"/>
      <c r="H85" s="30"/>
      <c r="I85" s="29"/>
      <c r="J85" s="31"/>
    </row>
    <row r="86" spans="1:10" customFormat="1" ht="48">
      <c r="A86" s="26">
        <v>5</v>
      </c>
      <c r="B86" s="78"/>
      <c r="C86" s="56" t="s">
        <v>53</v>
      </c>
      <c r="D86" s="59" t="s">
        <v>488</v>
      </c>
      <c r="E86" s="27" t="s">
        <v>492</v>
      </c>
      <c r="F86" s="28" t="s">
        <v>489</v>
      </c>
      <c r="G86" s="29"/>
      <c r="H86" s="30"/>
      <c r="I86" s="29"/>
      <c r="J86" s="31"/>
    </row>
    <row r="87" spans="1:10" customFormat="1" ht="60">
      <c r="A87" s="26">
        <v>6</v>
      </c>
      <c r="B87" s="78"/>
      <c r="C87" s="58"/>
      <c r="D87" s="61"/>
      <c r="E87" s="27" t="s">
        <v>490</v>
      </c>
      <c r="F87" s="28" t="s">
        <v>491</v>
      </c>
      <c r="G87" s="29"/>
      <c r="H87" s="30"/>
      <c r="I87" s="29"/>
      <c r="J87" s="31"/>
    </row>
    <row r="88" spans="1:10" customFormat="1" ht="48">
      <c r="A88" s="26">
        <v>7</v>
      </c>
      <c r="B88" s="78"/>
      <c r="C88" s="56" t="s">
        <v>54</v>
      </c>
      <c r="D88" s="59" t="s">
        <v>488</v>
      </c>
      <c r="E88" s="27" t="s">
        <v>492</v>
      </c>
      <c r="F88" s="28" t="s">
        <v>489</v>
      </c>
      <c r="G88" s="29"/>
      <c r="H88" s="30"/>
      <c r="I88" s="29"/>
      <c r="J88" s="31"/>
    </row>
    <row r="89" spans="1:10" customFormat="1" ht="60">
      <c r="A89" s="26">
        <v>8</v>
      </c>
      <c r="B89" s="78"/>
      <c r="C89" s="58"/>
      <c r="D89" s="61"/>
      <c r="E89" s="27" t="s">
        <v>490</v>
      </c>
      <c r="F89" s="28" t="s">
        <v>491</v>
      </c>
      <c r="G89" s="29"/>
      <c r="H89" s="30"/>
      <c r="I89" s="29"/>
      <c r="J89" s="31"/>
    </row>
    <row r="90" spans="1:10" customFormat="1" ht="84">
      <c r="A90" s="26">
        <v>9</v>
      </c>
      <c r="B90" s="78"/>
      <c r="C90" s="56" t="s">
        <v>55</v>
      </c>
      <c r="D90" s="59"/>
      <c r="E90" s="27" t="s">
        <v>495</v>
      </c>
      <c r="F90" s="55" t="s">
        <v>500</v>
      </c>
      <c r="G90" s="29"/>
      <c r="H90" s="30"/>
      <c r="I90" s="29"/>
      <c r="J90" s="31"/>
    </row>
    <row r="91" spans="1:10" customFormat="1" ht="36">
      <c r="A91" s="26">
        <v>10</v>
      </c>
      <c r="B91" s="78"/>
      <c r="C91" s="57"/>
      <c r="D91" s="60"/>
      <c r="E91" s="27" t="s">
        <v>493</v>
      </c>
      <c r="F91" s="28" t="s">
        <v>501</v>
      </c>
      <c r="G91" s="29"/>
      <c r="H91" s="30"/>
      <c r="I91" s="29"/>
      <c r="J91" s="31"/>
    </row>
    <row r="92" spans="1:10" customFormat="1">
      <c r="A92" s="26">
        <v>11</v>
      </c>
      <c r="B92" s="78"/>
      <c r="C92" s="58"/>
      <c r="D92" s="61"/>
      <c r="E92" s="27" t="s">
        <v>494</v>
      </c>
      <c r="F92" s="28" t="s">
        <v>502</v>
      </c>
      <c r="G92" s="29"/>
      <c r="H92" s="30"/>
      <c r="I92" s="29"/>
      <c r="J92" s="31"/>
    </row>
    <row r="93" spans="1:10" customFormat="1" ht="84">
      <c r="A93" s="26">
        <v>12</v>
      </c>
      <c r="B93" s="78"/>
      <c r="C93" s="56" t="s">
        <v>56</v>
      </c>
      <c r="D93" s="59"/>
      <c r="E93" s="27" t="s">
        <v>496</v>
      </c>
      <c r="F93" s="55" t="s">
        <v>503</v>
      </c>
      <c r="G93" s="29"/>
      <c r="H93" s="30"/>
      <c r="I93" s="29"/>
      <c r="J93" s="31"/>
    </row>
    <row r="94" spans="1:10" customFormat="1" ht="36">
      <c r="A94" s="26">
        <v>13</v>
      </c>
      <c r="B94" s="78"/>
      <c r="C94" s="57"/>
      <c r="D94" s="60"/>
      <c r="E94" s="27" t="s">
        <v>493</v>
      </c>
      <c r="F94" s="28" t="s">
        <v>501</v>
      </c>
      <c r="G94" s="29"/>
      <c r="H94" s="30"/>
      <c r="I94" s="29"/>
      <c r="J94" s="31"/>
    </row>
    <row r="95" spans="1:10" customFormat="1">
      <c r="A95" s="26">
        <v>14</v>
      </c>
      <c r="B95" s="78"/>
      <c r="C95" s="58"/>
      <c r="D95" s="61"/>
      <c r="E95" s="27" t="s">
        <v>494</v>
      </c>
      <c r="F95" s="28" t="s">
        <v>502</v>
      </c>
      <c r="G95" s="29"/>
      <c r="H95" s="30"/>
      <c r="I95" s="29"/>
      <c r="J95" s="31"/>
    </row>
    <row r="96" spans="1:10" customFormat="1" ht="84">
      <c r="A96" s="26">
        <v>15</v>
      </c>
      <c r="B96" s="78"/>
      <c r="C96" s="56" t="s">
        <v>507</v>
      </c>
      <c r="D96" s="59"/>
      <c r="E96" s="27" t="s">
        <v>497</v>
      </c>
      <c r="F96" s="28" t="s">
        <v>504</v>
      </c>
      <c r="G96" s="29"/>
      <c r="H96" s="30"/>
      <c r="I96" s="29"/>
      <c r="J96" s="31"/>
    </row>
    <row r="97" spans="1:10" customFormat="1" ht="36">
      <c r="A97" s="26">
        <v>16</v>
      </c>
      <c r="B97" s="78"/>
      <c r="C97" s="57"/>
      <c r="D97" s="60"/>
      <c r="E97" s="27" t="s">
        <v>493</v>
      </c>
      <c r="F97" s="28" t="s">
        <v>501</v>
      </c>
      <c r="G97" s="29"/>
      <c r="H97" s="30"/>
      <c r="I97" s="29"/>
      <c r="J97" s="31"/>
    </row>
    <row r="98" spans="1:10" customFormat="1">
      <c r="A98" s="26">
        <v>17</v>
      </c>
      <c r="B98" s="78"/>
      <c r="C98" s="58"/>
      <c r="D98" s="61"/>
      <c r="E98" s="27" t="s">
        <v>494</v>
      </c>
      <c r="F98" s="28" t="s">
        <v>502</v>
      </c>
      <c r="G98" s="29"/>
      <c r="H98" s="30"/>
      <c r="I98" s="29"/>
      <c r="J98" s="31"/>
    </row>
    <row r="99" spans="1:10" customFormat="1" ht="84">
      <c r="A99" s="26">
        <v>18</v>
      </c>
      <c r="B99" s="78"/>
      <c r="C99" s="56" t="s">
        <v>508</v>
      </c>
      <c r="D99" s="59"/>
      <c r="E99" s="27" t="s">
        <v>498</v>
      </c>
      <c r="F99" s="28" t="s">
        <v>505</v>
      </c>
      <c r="G99" s="29"/>
      <c r="H99" s="30"/>
      <c r="I99" s="29"/>
      <c r="J99" s="31"/>
    </row>
    <row r="100" spans="1:10" customFormat="1" ht="36">
      <c r="A100" s="26">
        <v>19</v>
      </c>
      <c r="B100" s="78"/>
      <c r="C100" s="57"/>
      <c r="D100" s="60"/>
      <c r="E100" s="27" t="s">
        <v>493</v>
      </c>
      <c r="F100" s="28" t="s">
        <v>506</v>
      </c>
      <c r="G100" s="29"/>
      <c r="H100" s="30"/>
      <c r="I100" s="29"/>
      <c r="J100" s="31"/>
    </row>
    <row r="101" spans="1:10" customFormat="1">
      <c r="A101" s="26">
        <v>20</v>
      </c>
      <c r="B101" s="78"/>
      <c r="C101" s="58"/>
      <c r="D101" s="61"/>
      <c r="E101" s="27" t="s">
        <v>494</v>
      </c>
      <c r="F101" s="28" t="s">
        <v>502</v>
      </c>
      <c r="G101" s="29"/>
      <c r="H101" s="30"/>
      <c r="I101" s="29"/>
      <c r="J101" s="31"/>
    </row>
    <row r="102" spans="1:10" customFormat="1" ht="84">
      <c r="A102" s="26">
        <v>21</v>
      </c>
      <c r="B102" s="78"/>
      <c r="C102" s="56" t="s">
        <v>57</v>
      </c>
      <c r="D102" s="59"/>
      <c r="E102" s="27" t="s">
        <v>499</v>
      </c>
      <c r="F102" s="55" t="s">
        <v>503</v>
      </c>
      <c r="G102" s="29"/>
      <c r="H102" s="30"/>
      <c r="I102" s="29"/>
      <c r="J102" s="31"/>
    </row>
    <row r="103" spans="1:10" customFormat="1" ht="36">
      <c r="A103" s="26">
        <v>22</v>
      </c>
      <c r="B103" s="78"/>
      <c r="C103" s="57"/>
      <c r="D103" s="60"/>
      <c r="E103" s="27" t="s">
        <v>493</v>
      </c>
      <c r="F103" s="28" t="s">
        <v>501</v>
      </c>
      <c r="G103" s="29"/>
      <c r="H103" s="30"/>
      <c r="I103" s="29"/>
      <c r="J103" s="31"/>
    </row>
    <row r="104" spans="1:10" customFormat="1">
      <c r="A104" s="26">
        <v>23</v>
      </c>
      <c r="B104" s="86"/>
      <c r="C104" s="58"/>
      <c r="D104" s="61"/>
      <c r="E104" s="27" t="s">
        <v>494</v>
      </c>
      <c r="F104" s="28" t="s">
        <v>502</v>
      </c>
      <c r="G104" s="29"/>
      <c r="H104" s="30"/>
      <c r="I104" s="29"/>
      <c r="J104" s="31"/>
    </row>
    <row r="105" spans="1:10" customFormat="1">
      <c r="A105" s="62" t="s">
        <v>64</v>
      </c>
      <c r="B105" s="62"/>
      <c r="C105" s="62"/>
      <c r="D105" s="62"/>
      <c r="E105" s="62"/>
      <c r="F105" s="62"/>
      <c r="G105" s="62"/>
      <c r="H105" s="62"/>
      <c r="I105" s="62"/>
      <c r="J105" s="62"/>
    </row>
    <row r="106" spans="1:10" customFormat="1" ht="48">
      <c r="A106" s="26">
        <v>1</v>
      </c>
      <c r="B106" s="77" t="s">
        <v>65</v>
      </c>
      <c r="C106" s="56" t="s">
        <v>51</v>
      </c>
      <c r="D106" s="59" t="s">
        <v>488</v>
      </c>
      <c r="E106" s="27" t="s">
        <v>492</v>
      </c>
      <c r="F106" s="28" t="s">
        <v>489</v>
      </c>
      <c r="G106" s="29"/>
      <c r="H106" s="30"/>
      <c r="I106" s="29"/>
      <c r="J106" s="31"/>
    </row>
    <row r="107" spans="1:10" customFormat="1" ht="60">
      <c r="A107" s="26">
        <v>2</v>
      </c>
      <c r="B107" s="78"/>
      <c r="C107" s="58"/>
      <c r="D107" s="61"/>
      <c r="E107" s="27" t="s">
        <v>490</v>
      </c>
      <c r="F107" s="28" t="s">
        <v>491</v>
      </c>
      <c r="G107" s="29"/>
      <c r="H107" s="30"/>
      <c r="I107" s="29"/>
      <c r="J107" s="31"/>
    </row>
    <row r="108" spans="1:10" customFormat="1" ht="48">
      <c r="A108" s="26">
        <v>3</v>
      </c>
      <c r="B108" s="78"/>
      <c r="C108" s="56" t="s">
        <v>52</v>
      </c>
      <c r="D108" s="59" t="s">
        <v>488</v>
      </c>
      <c r="E108" s="27" t="s">
        <v>492</v>
      </c>
      <c r="F108" s="28" t="s">
        <v>489</v>
      </c>
      <c r="G108" s="29"/>
      <c r="H108" s="30"/>
      <c r="I108" s="29"/>
      <c r="J108" s="31"/>
    </row>
    <row r="109" spans="1:10" customFormat="1" ht="60">
      <c r="A109" s="26">
        <v>4</v>
      </c>
      <c r="B109" s="78"/>
      <c r="C109" s="58"/>
      <c r="D109" s="61"/>
      <c r="E109" s="27" t="s">
        <v>490</v>
      </c>
      <c r="F109" s="28" t="s">
        <v>491</v>
      </c>
      <c r="G109" s="29"/>
      <c r="H109" s="30"/>
      <c r="I109" s="29"/>
      <c r="J109" s="31"/>
    </row>
    <row r="110" spans="1:10" customFormat="1" ht="48">
      <c r="A110" s="26">
        <v>5</v>
      </c>
      <c r="B110" s="78"/>
      <c r="C110" s="56" t="s">
        <v>53</v>
      </c>
      <c r="D110" s="59" t="s">
        <v>488</v>
      </c>
      <c r="E110" s="27" t="s">
        <v>492</v>
      </c>
      <c r="F110" s="28" t="s">
        <v>489</v>
      </c>
      <c r="G110" s="29"/>
      <c r="H110" s="30"/>
      <c r="I110" s="29"/>
      <c r="J110" s="31"/>
    </row>
    <row r="111" spans="1:10" customFormat="1" ht="60">
      <c r="A111" s="26">
        <v>6</v>
      </c>
      <c r="B111" s="78"/>
      <c r="C111" s="58"/>
      <c r="D111" s="61"/>
      <c r="E111" s="27" t="s">
        <v>490</v>
      </c>
      <c r="F111" s="28" t="s">
        <v>491</v>
      </c>
      <c r="G111" s="29"/>
      <c r="H111" s="30"/>
      <c r="I111" s="29"/>
      <c r="J111" s="31"/>
    </row>
    <row r="112" spans="1:10" customFormat="1" ht="48">
      <c r="A112" s="26">
        <v>7</v>
      </c>
      <c r="B112" s="78"/>
      <c r="C112" s="56" t="s">
        <v>54</v>
      </c>
      <c r="D112" s="59" t="s">
        <v>488</v>
      </c>
      <c r="E112" s="27" t="s">
        <v>492</v>
      </c>
      <c r="F112" s="28" t="s">
        <v>489</v>
      </c>
      <c r="G112" s="29"/>
      <c r="H112" s="30"/>
      <c r="I112" s="29"/>
      <c r="J112" s="31"/>
    </row>
    <row r="113" spans="1:10" customFormat="1" ht="60">
      <c r="A113" s="26">
        <v>8</v>
      </c>
      <c r="B113" s="78"/>
      <c r="C113" s="58"/>
      <c r="D113" s="61"/>
      <c r="E113" s="27" t="s">
        <v>490</v>
      </c>
      <c r="F113" s="28" t="s">
        <v>491</v>
      </c>
      <c r="G113" s="29"/>
      <c r="H113" s="30"/>
      <c r="I113" s="29"/>
      <c r="J113" s="31"/>
    </row>
    <row r="114" spans="1:10" customFormat="1" ht="84">
      <c r="A114" s="26">
        <v>9</v>
      </c>
      <c r="B114" s="78"/>
      <c r="C114" s="56" t="s">
        <v>55</v>
      </c>
      <c r="D114" s="59"/>
      <c r="E114" s="27" t="s">
        <v>495</v>
      </c>
      <c r="F114" s="55" t="s">
        <v>500</v>
      </c>
      <c r="G114" s="29"/>
      <c r="H114" s="30"/>
      <c r="I114" s="29"/>
      <c r="J114" s="31"/>
    </row>
    <row r="115" spans="1:10" customFormat="1" ht="36">
      <c r="A115" s="26">
        <v>10</v>
      </c>
      <c r="B115" s="78"/>
      <c r="C115" s="57"/>
      <c r="D115" s="60"/>
      <c r="E115" s="27" t="s">
        <v>493</v>
      </c>
      <c r="F115" s="28" t="s">
        <v>501</v>
      </c>
      <c r="G115" s="29"/>
      <c r="H115" s="30"/>
      <c r="I115" s="29"/>
      <c r="J115" s="31"/>
    </row>
    <row r="116" spans="1:10" customFormat="1">
      <c r="A116" s="26">
        <v>11</v>
      </c>
      <c r="B116" s="78"/>
      <c r="C116" s="58"/>
      <c r="D116" s="61"/>
      <c r="E116" s="27" t="s">
        <v>494</v>
      </c>
      <c r="F116" s="28" t="s">
        <v>502</v>
      </c>
      <c r="G116" s="29"/>
      <c r="H116" s="30"/>
      <c r="I116" s="29"/>
      <c r="J116" s="31"/>
    </row>
    <row r="117" spans="1:10" customFormat="1" ht="84">
      <c r="A117" s="26">
        <v>12</v>
      </c>
      <c r="B117" s="78"/>
      <c r="C117" s="56" t="s">
        <v>56</v>
      </c>
      <c r="D117" s="59"/>
      <c r="E117" s="27" t="s">
        <v>496</v>
      </c>
      <c r="F117" s="55" t="s">
        <v>503</v>
      </c>
      <c r="G117" s="29"/>
      <c r="H117" s="30"/>
      <c r="I117" s="29"/>
      <c r="J117" s="31"/>
    </row>
    <row r="118" spans="1:10" customFormat="1" ht="36">
      <c r="A118" s="26">
        <v>13</v>
      </c>
      <c r="B118" s="78"/>
      <c r="C118" s="57"/>
      <c r="D118" s="60"/>
      <c r="E118" s="27" t="s">
        <v>493</v>
      </c>
      <c r="F118" s="28" t="s">
        <v>501</v>
      </c>
      <c r="G118" s="29"/>
      <c r="H118" s="30"/>
      <c r="I118" s="29"/>
      <c r="J118" s="31"/>
    </row>
    <row r="119" spans="1:10" customFormat="1">
      <c r="A119" s="26">
        <v>14</v>
      </c>
      <c r="B119" s="78"/>
      <c r="C119" s="58"/>
      <c r="D119" s="61"/>
      <c r="E119" s="27" t="s">
        <v>494</v>
      </c>
      <c r="F119" s="28" t="s">
        <v>502</v>
      </c>
      <c r="G119" s="29"/>
      <c r="H119" s="30"/>
      <c r="I119" s="29"/>
      <c r="J119" s="31"/>
    </row>
    <row r="120" spans="1:10" customFormat="1" ht="84">
      <c r="A120" s="26">
        <v>15</v>
      </c>
      <c r="B120" s="78"/>
      <c r="C120" s="56" t="s">
        <v>507</v>
      </c>
      <c r="D120" s="59"/>
      <c r="E120" s="27" t="s">
        <v>497</v>
      </c>
      <c r="F120" s="28" t="s">
        <v>504</v>
      </c>
      <c r="G120" s="29"/>
      <c r="H120" s="30"/>
      <c r="I120" s="29"/>
      <c r="J120" s="31"/>
    </row>
    <row r="121" spans="1:10" customFormat="1" ht="36">
      <c r="A121" s="26">
        <v>16</v>
      </c>
      <c r="B121" s="78"/>
      <c r="C121" s="57"/>
      <c r="D121" s="60"/>
      <c r="E121" s="27" t="s">
        <v>493</v>
      </c>
      <c r="F121" s="28" t="s">
        <v>501</v>
      </c>
      <c r="G121" s="29"/>
      <c r="H121" s="30"/>
      <c r="I121" s="29"/>
      <c r="J121" s="31"/>
    </row>
    <row r="122" spans="1:10" customFormat="1">
      <c r="A122" s="26">
        <v>17</v>
      </c>
      <c r="B122" s="78"/>
      <c r="C122" s="58"/>
      <c r="D122" s="61"/>
      <c r="E122" s="27" t="s">
        <v>494</v>
      </c>
      <c r="F122" s="28" t="s">
        <v>502</v>
      </c>
      <c r="G122" s="29"/>
      <c r="H122" s="30"/>
      <c r="I122" s="29"/>
      <c r="J122" s="31"/>
    </row>
    <row r="123" spans="1:10" customFormat="1" ht="84">
      <c r="A123" s="26">
        <v>18</v>
      </c>
      <c r="B123" s="78"/>
      <c r="C123" s="56" t="s">
        <v>508</v>
      </c>
      <c r="D123" s="59"/>
      <c r="E123" s="27" t="s">
        <v>498</v>
      </c>
      <c r="F123" s="28" t="s">
        <v>505</v>
      </c>
      <c r="G123" s="29"/>
      <c r="H123" s="30"/>
      <c r="I123" s="29"/>
      <c r="J123" s="31"/>
    </row>
    <row r="124" spans="1:10" customFormat="1" ht="36">
      <c r="A124" s="26">
        <v>19</v>
      </c>
      <c r="B124" s="78"/>
      <c r="C124" s="57"/>
      <c r="D124" s="60"/>
      <c r="E124" s="27" t="s">
        <v>493</v>
      </c>
      <c r="F124" s="28" t="s">
        <v>506</v>
      </c>
      <c r="G124" s="29"/>
      <c r="H124" s="30"/>
      <c r="I124" s="29"/>
      <c r="J124" s="31"/>
    </row>
    <row r="125" spans="1:10" customFormat="1">
      <c r="A125" s="26">
        <v>20</v>
      </c>
      <c r="B125" s="78"/>
      <c r="C125" s="58"/>
      <c r="D125" s="61"/>
      <c r="E125" s="27" t="s">
        <v>494</v>
      </c>
      <c r="F125" s="28" t="s">
        <v>502</v>
      </c>
      <c r="G125" s="29"/>
      <c r="H125" s="30"/>
      <c r="I125" s="29"/>
      <c r="J125" s="31"/>
    </row>
    <row r="126" spans="1:10" customFormat="1" ht="84">
      <c r="A126" s="26">
        <v>21</v>
      </c>
      <c r="B126" s="78"/>
      <c r="C126" s="56" t="s">
        <v>57</v>
      </c>
      <c r="D126" s="59"/>
      <c r="E126" s="27" t="s">
        <v>499</v>
      </c>
      <c r="F126" s="55" t="s">
        <v>503</v>
      </c>
      <c r="G126" s="29"/>
      <c r="H126" s="30"/>
      <c r="I126" s="29"/>
      <c r="J126" s="31"/>
    </row>
    <row r="127" spans="1:10" customFormat="1" ht="36">
      <c r="A127" s="26">
        <v>22</v>
      </c>
      <c r="B127" s="78"/>
      <c r="C127" s="57"/>
      <c r="D127" s="60"/>
      <c r="E127" s="27" t="s">
        <v>493</v>
      </c>
      <c r="F127" s="28" t="s">
        <v>501</v>
      </c>
      <c r="G127" s="29"/>
      <c r="H127" s="30"/>
      <c r="I127" s="29"/>
      <c r="J127" s="31"/>
    </row>
    <row r="128" spans="1:10" customFormat="1">
      <c r="A128" s="26">
        <v>23</v>
      </c>
      <c r="B128" s="86"/>
      <c r="C128" s="58"/>
      <c r="D128" s="61"/>
      <c r="E128" s="27" t="s">
        <v>494</v>
      </c>
      <c r="F128" s="28" t="s">
        <v>502</v>
      </c>
      <c r="G128" s="29"/>
      <c r="H128" s="30"/>
      <c r="I128" s="29"/>
      <c r="J128" s="31"/>
    </row>
    <row r="129" spans="1:10" customFormat="1">
      <c r="A129" s="62" t="s">
        <v>66</v>
      </c>
      <c r="B129" s="62"/>
      <c r="C129" s="62"/>
      <c r="D129" s="62"/>
      <c r="E129" s="62"/>
      <c r="F129" s="62"/>
      <c r="G129" s="62"/>
      <c r="H129" s="62"/>
      <c r="I129" s="62"/>
      <c r="J129" s="62"/>
    </row>
    <row r="130" spans="1:10" customFormat="1" ht="48">
      <c r="A130" s="26">
        <v>1</v>
      </c>
      <c r="B130" s="77" t="s">
        <v>67</v>
      </c>
      <c r="C130" s="56" t="s">
        <v>51</v>
      </c>
      <c r="D130" s="59" t="s">
        <v>488</v>
      </c>
      <c r="E130" s="27" t="s">
        <v>492</v>
      </c>
      <c r="F130" s="28" t="s">
        <v>489</v>
      </c>
      <c r="G130" s="29"/>
      <c r="H130" s="30"/>
      <c r="I130" s="29"/>
      <c r="J130" s="31"/>
    </row>
    <row r="131" spans="1:10" customFormat="1" ht="60">
      <c r="A131" s="26">
        <v>2</v>
      </c>
      <c r="B131" s="78"/>
      <c r="C131" s="58"/>
      <c r="D131" s="61"/>
      <c r="E131" s="27" t="s">
        <v>490</v>
      </c>
      <c r="F131" s="28" t="s">
        <v>491</v>
      </c>
      <c r="G131" s="29"/>
      <c r="H131" s="30"/>
      <c r="I131" s="29"/>
      <c r="J131" s="31"/>
    </row>
    <row r="132" spans="1:10" customFormat="1" ht="48">
      <c r="A132" s="26">
        <v>3</v>
      </c>
      <c r="B132" s="78"/>
      <c r="C132" s="56" t="s">
        <v>52</v>
      </c>
      <c r="D132" s="59" t="s">
        <v>488</v>
      </c>
      <c r="E132" s="27" t="s">
        <v>492</v>
      </c>
      <c r="F132" s="28" t="s">
        <v>489</v>
      </c>
      <c r="G132" s="29"/>
      <c r="H132" s="30"/>
      <c r="I132" s="29"/>
      <c r="J132" s="31"/>
    </row>
    <row r="133" spans="1:10" customFormat="1" ht="60">
      <c r="A133" s="26">
        <v>4</v>
      </c>
      <c r="B133" s="78"/>
      <c r="C133" s="58"/>
      <c r="D133" s="61"/>
      <c r="E133" s="27" t="s">
        <v>490</v>
      </c>
      <c r="F133" s="28" t="s">
        <v>491</v>
      </c>
      <c r="G133" s="29"/>
      <c r="H133" s="30"/>
      <c r="I133" s="29"/>
      <c r="J133" s="31"/>
    </row>
    <row r="134" spans="1:10" customFormat="1" ht="48">
      <c r="A134" s="26">
        <v>5</v>
      </c>
      <c r="B134" s="78"/>
      <c r="C134" s="56" t="s">
        <v>53</v>
      </c>
      <c r="D134" s="59" t="s">
        <v>488</v>
      </c>
      <c r="E134" s="27" t="s">
        <v>492</v>
      </c>
      <c r="F134" s="28" t="s">
        <v>489</v>
      </c>
      <c r="G134" s="29"/>
      <c r="H134" s="30"/>
      <c r="I134" s="29"/>
      <c r="J134" s="31"/>
    </row>
    <row r="135" spans="1:10" customFormat="1" ht="60">
      <c r="A135" s="26">
        <v>6</v>
      </c>
      <c r="B135" s="78"/>
      <c r="C135" s="58"/>
      <c r="D135" s="61"/>
      <c r="E135" s="27" t="s">
        <v>490</v>
      </c>
      <c r="F135" s="28" t="s">
        <v>491</v>
      </c>
      <c r="G135" s="29"/>
      <c r="H135" s="30"/>
      <c r="I135" s="29"/>
      <c r="J135" s="31"/>
    </row>
    <row r="136" spans="1:10" customFormat="1" ht="48">
      <c r="A136" s="26">
        <v>7</v>
      </c>
      <c r="B136" s="78"/>
      <c r="C136" s="56" t="s">
        <v>54</v>
      </c>
      <c r="D136" s="59" t="s">
        <v>488</v>
      </c>
      <c r="E136" s="27" t="s">
        <v>492</v>
      </c>
      <c r="F136" s="28" t="s">
        <v>489</v>
      </c>
      <c r="G136" s="29"/>
      <c r="H136" s="30"/>
      <c r="I136" s="29"/>
      <c r="J136" s="31"/>
    </row>
    <row r="137" spans="1:10" customFormat="1" ht="60">
      <c r="A137" s="26">
        <v>8</v>
      </c>
      <c r="B137" s="78"/>
      <c r="C137" s="58"/>
      <c r="D137" s="61"/>
      <c r="E137" s="27" t="s">
        <v>490</v>
      </c>
      <c r="F137" s="28" t="s">
        <v>491</v>
      </c>
      <c r="G137" s="29"/>
      <c r="H137" s="30"/>
      <c r="I137" s="29"/>
      <c r="J137" s="31"/>
    </row>
    <row r="138" spans="1:10" customFormat="1" ht="84">
      <c r="A138" s="26">
        <v>9</v>
      </c>
      <c r="B138" s="78"/>
      <c r="C138" s="56" t="s">
        <v>55</v>
      </c>
      <c r="D138" s="59"/>
      <c r="E138" s="27" t="s">
        <v>495</v>
      </c>
      <c r="F138" s="55" t="s">
        <v>500</v>
      </c>
      <c r="G138" s="29"/>
      <c r="H138" s="30"/>
      <c r="I138" s="29"/>
      <c r="J138" s="31"/>
    </row>
    <row r="139" spans="1:10" customFormat="1" ht="36">
      <c r="A139" s="26">
        <v>10</v>
      </c>
      <c r="B139" s="78"/>
      <c r="C139" s="57"/>
      <c r="D139" s="60"/>
      <c r="E139" s="27" t="s">
        <v>493</v>
      </c>
      <c r="F139" s="28" t="s">
        <v>501</v>
      </c>
      <c r="G139" s="29"/>
      <c r="H139" s="30"/>
      <c r="I139" s="29"/>
      <c r="J139" s="31"/>
    </row>
    <row r="140" spans="1:10" customFormat="1">
      <c r="A140" s="26">
        <v>11</v>
      </c>
      <c r="B140" s="78"/>
      <c r="C140" s="58"/>
      <c r="D140" s="61"/>
      <c r="E140" s="27" t="s">
        <v>494</v>
      </c>
      <c r="F140" s="28" t="s">
        <v>502</v>
      </c>
      <c r="G140" s="29"/>
      <c r="H140" s="30"/>
      <c r="I140" s="29"/>
      <c r="J140" s="31"/>
    </row>
    <row r="141" spans="1:10" customFormat="1" ht="84">
      <c r="A141" s="26">
        <v>12</v>
      </c>
      <c r="B141" s="78"/>
      <c r="C141" s="56" t="s">
        <v>56</v>
      </c>
      <c r="D141" s="59"/>
      <c r="E141" s="27" t="s">
        <v>496</v>
      </c>
      <c r="F141" s="55" t="s">
        <v>503</v>
      </c>
      <c r="G141" s="29"/>
      <c r="H141" s="30"/>
      <c r="I141" s="29"/>
      <c r="J141" s="31"/>
    </row>
    <row r="142" spans="1:10" customFormat="1" ht="36">
      <c r="A142" s="26">
        <v>13</v>
      </c>
      <c r="B142" s="78"/>
      <c r="C142" s="57"/>
      <c r="D142" s="60"/>
      <c r="E142" s="27" t="s">
        <v>493</v>
      </c>
      <c r="F142" s="28" t="s">
        <v>501</v>
      </c>
      <c r="G142" s="29"/>
      <c r="H142" s="30"/>
      <c r="I142" s="29"/>
      <c r="J142" s="31"/>
    </row>
    <row r="143" spans="1:10" customFormat="1">
      <c r="A143" s="26">
        <v>14</v>
      </c>
      <c r="B143" s="78"/>
      <c r="C143" s="58"/>
      <c r="D143" s="61"/>
      <c r="E143" s="27" t="s">
        <v>494</v>
      </c>
      <c r="F143" s="28" t="s">
        <v>502</v>
      </c>
      <c r="G143" s="29"/>
      <c r="H143" s="30"/>
      <c r="I143" s="29"/>
      <c r="J143" s="31"/>
    </row>
    <row r="144" spans="1:10" customFormat="1" ht="84">
      <c r="A144" s="26">
        <v>15</v>
      </c>
      <c r="B144" s="78"/>
      <c r="C144" s="56" t="s">
        <v>507</v>
      </c>
      <c r="D144" s="59"/>
      <c r="E144" s="27" t="s">
        <v>497</v>
      </c>
      <c r="F144" s="28" t="s">
        <v>504</v>
      </c>
      <c r="G144" s="29"/>
      <c r="H144" s="30"/>
      <c r="I144" s="29"/>
      <c r="J144" s="31"/>
    </row>
    <row r="145" spans="1:10" customFormat="1" ht="36">
      <c r="A145" s="26">
        <v>16</v>
      </c>
      <c r="B145" s="78"/>
      <c r="C145" s="57"/>
      <c r="D145" s="60"/>
      <c r="E145" s="27" t="s">
        <v>493</v>
      </c>
      <c r="F145" s="28" t="s">
        <v>501</v>
      </c>
      <c r="G145" s="29"/>
      <c r="H145" s="30"/>
      <c r="I145" s="29"/>
      <c r="J145" s="31"/>
    </row>
    <row r="146" spans="1:10" customFormat="1">
      <c r="A146" s="26">
        <v>17</v>
      </c>
      <c r="B146" s="78"/>
      <c r="C146" s="58"/>
      <c r="D146" s="61"/>
      <c r="E146" s="27" t="s">
        <v>494</v>
      </c>
      <c r="F146" s="28" t="s">
        <v>502</v>
      </c>
      <c r="G146" s="29"/>
      <c r="H146" s="30"/>
      <c r="I146" s="29"/>
      <c r="J146" s="31"/>
    </row>
    <row r="147" spans="1:10" customFormat="1" ht="84">
      <c r="A147" s="26">
        <v>18</v>
      </c>
      <c r="B147" s="78"/>
      <c r="C147" s="56" t="s">
        <v>508</v>
      </c>
      <c r="D147" s="59"/>
      <c r="E147" s="27" t="s">
        <v>498</v>
      </c>
      <c r="F147" s="28" t="s">
        <v>505</v>
      </c>
      <c r="G147" s="29"/>
      <c r="H147" s="30"/>
      <c r="I147" s="29"/>
      <c r="J147" s="31"/>
    </row>
    <row r="148" spans="1:10" customFormat="1" ht="36">
      <c r="A148" s="26">
        <v>19</v>
      </c>
      <c r="B148" s="78"/>
      <c r="C148" s="57"/>
      <c r="D148" s="60"/>
      <c r="E148" s="27" t="s">
        <v>493</v>
      </c>
      <c r="F148" s="28" t="s">
        <v>506</v>
      </c>
      <c r="G148" s="29"/>
      <c r="H148" s="30"/>
      <c r="I148" s="29"/>
      <c r="J148" s="31"/>
    </row>
    <row r="149" spans="1:10" customFormat="1">
      <c r="A149" s="26">
        <v>20</v>
      </c>
      <c r="B149" s="78"/>
      <c r="C149" s="58"/>
      <c r="D149" s="61"/>
      <c r="E149" s="27" t="s">
        <v>494</v>
      </c>
      <c r="F149" s="28" t="s">
        <v>502</v>
      </c>
      <c r="G149" s="29"/>
      <c r="H149" s="30"/>
      <c r="I149" s="29"/>
      <c r="J149" s="31"/>
    </row>
    <row r="150" spans="1:10" customFormat="1" ht="84">
      <c r="A150" s="26">
        <v>21</v>
      </c>
      <c r="B150" s="78"/>
      <c r="C150" s="56" t="s">
        <v>57</v>
      </c>
      <c r="D150" s="59"/>
      <c r="E150" s="27" t="s">
        <v>499</v>
      </c>
      <c r="F150" s="55" t="s">
        <v>503</v>
      </c>
      <c r="G150" s="29"/>
      <c r="H150" s="30"/>
      <c r="I150" s="29"/>
      <c r="J150" s="31"/>
    </row>
    <row r="151" spans="1:10" customFormat="1" ht="36">
      <c r="A151" s="26">
        <v>22</v>
      </c>
      <c r="B151" s="78"/>
      <c r="C151" s="57"/>
      <c r="D151" s="60"/>
      <c r="E151" s="27" t="s">
        <v>493</v>
      </c>
      <c r="F151" s="28" t="s">
        <v>501</v>
      </c>
      <c r="G151" s="29"/>
      <c r="H151" s="30"/>
      <c r="I151" s="29"/>
      <c r="J151" s="31"/>
    </row>
    <row r="152" spans="1:10" customFormat="1">
      <c r="A152" s="26">
        <v>23</v>
      </c>
      <c r="B152" s="86"/>
      <c r="C152" s="58"/>
      <c r="D152" s="61"/>
      <c r="E152" s="27" t="s">
        <v>494</v>
      </c>
      <c r="F152" s="28" t="s">
        <v>502</v>
      </c>
      <c r="G152" s="29"/>
      <c r="H152" s="30"/>
      <c r="I152" s="29"/>
      <c r="J152" s="31"/>
    </row>
    <row r="153" spans="1:10" customFormat="1">
      <c r="A153" s="62" t="s">
        <v>68</v>
      </c>
      <c r="B153" s="62"/>
      <c r="C153" s="62"/>
      <c r="D153" s="62"/>
      <c r="E153" s="62"/>
      <c r="F153" s="62"/>
      <c r="G153" s="62"/>
      <c r="H153" s="62"/>
      <c r="I153" s="62"/>
      <c r="J153" s="62"/>
    </row>
    <row r="154" spans="1:10" customFormat="1" ht="48">
      <c r="A154" s="26">
        <v>1</v>
      </c>
      <c r="B154" s="77" t="s">
        <v>65</v>
      </c>
      <c r="C154" s="56" t="s">
        <v>51</v>
      </c>
      <c r="D154" s="59" t="s">
        <v>488</v>
      </c>
      <c r="E154" s="27" t="s">
        <v>492</v>
      </c>
      <c r="F154" s="28" t="s">
        <v>489</v>
      </c>
      <c r="G154" s="29"/>
      <c r="H154" s="30"/>
      <c r="I154" s="29"/>
      <c r="J154" s="31"/>
    </row>
    <row r="155" spans="1:10" customFormat="1" ht="60">
      <c r="A155" s="26">
        <v>2</v>
      </c>
      <c r="B155" s="78"/>
      <c r="C155" s="58"/>
      <c r="D155" s="61"/>
      <c r="E155" s="27" t="s">
        <v>490</v>
      </c>
      <c r="F155" s="28" t="s">
        <v>491</v>
      </c>
      <c r="G155" s="29"/>
      <c r="H155" s="30"/>
      <c r="I155" s="29"/>
      <c r="J155" s="31"/>
    </row>
    <row r="156" spans="1:10" customFormat="1" ht="48">
      <c r="A156" s="26">
        <v>3</v>
      </c>
      <c r="B156" s="78"/>
      <c r="C156" s="56" t="s">
        <v>52</v>
      </c>
      <c r="D156" s="59" t="s">
        <v>488</v>
      </c>
      <c r="E156" s="27" t="s">
        <v>492</v>
      </c>
      <c r="F156" s="28" t="s">
        <v>489</v>
      </c>
      <c r="G156" s="29"/>
      <c r="H156" s="30"/>
      <c r="I156" s="29"/>
      <c r="J156" s="31"/>
    </row>
    <row r="157" spans="1:10" customFormat="1" ht="60">
      <c r="A157" s="26">
        <v>4</v>
      </c>
      <c r="B157" s="78"/>
      <c r="C157" s="58"/>
      <c r="D157" s="61"/>
      <c r="E157" s="27" t="s">
        <v>490</v>
      </c>
      <c r="F157" s="28" t="s">
        <v>491</v>
      </c>
      <c r="G157" s="29"/>
      <c r="H157" s="30"/>
      <c r="I157" s="29"/>
      <c r="J157" s="31"/>
    </row>
    <row r="158" spans="1:10" customFormat="1" ht="48">
      <c r="A158" s="26">
        <v>5</v>
      </c>
      <c r="B158" s="78"/>
      <c r="C158" s="56" t="s">
        <v>53</v>
      </c>
      <c r="D158" s="59" t="s">
        <v>488</v>
      </c>
      <c r="E158" s="27" t="s">
        <v>492</v>
      </c>
      <c r="F158" s="28" t="s">
        <v>489</v>
      </c>
      <c r="G158" s="29"/>
      <c r="H158" s="30"/>
      <c r="I158" s="29"/>
      <c r="J158" s="31"/>
    </row>
    <row r="159" spans="1:10" customFormat="1" ht="60">
      <c r="A159" s="26">
        <v>6</v>
      </c>
      <c r="B159" s="78"/>
      <c r="C159" s="58"/>
      <c r="D159" s="61"/>
      <c r="E159" s="27" t="s">
        <v>490</v>
      </c>
      <c r="F159" s="28" t="s">
        <v>491</v>
      </c>
      <c r="G159" s="29"/>
      <c r="H159" s="30"/>
      <c r="I159" s="29"/>
      <c r="J159" s="31"/>
    </row>
    <row r="160" spans="1:10" customFormat="1" ht="48">
      <c r="A160" s="26">
        <v>7</v>
      </c>
      <c r="B160" s="78"/>
      <c r="C160" s="56" t="s">
        <v>54</v>
      </c>
      <c r="D160" s="59" t="s">
        <v>488</v>
      </c>
      <c r="E160" s="27" t="s">
        <v>492</v>
      </c>
      <c r="F160" s="28" t="s">
        <v>489</v>
      </c>
      <c r="G160" s="29"/>
      <c r="H160" s="30"/>
      <c r="I160" s="29"/>
      <c r="J160" s="31"/>
    </row>
    <row r="161" spans="1:10" customFormat="1" ht="60">
      <c r="A161" s="26">
        <v>8</v>
      </c>
      <c r="B161" s="78"/>
      <c r="C161" s="58"/>
      <c r="D161" s="61"/>
      <c r="E161" s="27" t="s">
        <v>490</v>
      </c>
      <c r="F161" s="28" t="s">
        <v>491</v>
      </c>
      <c r="G161" s="29"/>
      <c r="H161" s="30"/>
      <c r="I161" s="29"/>
      <c r="J161" s="31"/>
    </row>
    <row r="162" spans="1:10" customFormat="1" ht="84">
      <c r="A162" s="26">
        <v>9</v>
      </c>
      <c r="B162" s="78"/>
      <c r="C162" s="56" t="s">
        <v>55</v>
      </c>
      <c r="D162" s="59"/>
      <c r="E162" s="27" t="s">
        <v>495</v>
      </c>
      <c r="F162" s="55" t="s">
        <v>500</v>
      </c>
      <c r="G162" s="29"/>
      <c r="H162" s="30"/>
      <c r="I162" s="29"/>
      <c r="J162" s="31"/>
    </row>
    <row r="163" spans="1:10" customFormat="1" ht="36">
      <c r="A163" s="26">
        <v>10</v>
      </c>
      <c r="B163" s="78"/>
      <c r="C163" s="57"/>
      <c r="D163" s="60"/>
      <c r="E163" s="27" t="s">
        <v>493</v>
      </c>
      <c r="F163" s="28" t="s">
        <v>501</v>
      </c>
      <c r="G163" s="29"/>
      <c r="H163" s="30"/>
      <c r="I163" s="29"/>
      <c r="J163" s="31"/>
    </row>
    <row r="164" spans="1:10" customFormat="1">
      <c r="A164" s="26">
        <v>11</v>
      </c>
      <c r="B164" s="78"/>
      <c r="C164" s="58"/>
      <c r="D164" s="61"/>
      <c r="E164" s="27" t="s">
        <v>494</v>
      </c>
      <c r="F164" s="28" t="s">
        <v>502</v>
      </c>
      <c r="G164" s="29"/>
      <c r="H164" s="30"/>
      <c r="I164" s="29"/>
      <c r="J164" s="31"/>
    </row>
    <row r="165" spans="1:10" customFormat="1" ht="84">
      <c r="A165" s="26">
        <v>12</v>
      </c>
      <c r="B165" s="78"/>
      <c r="C165" s="56" t="s">
        <v>56</v>
      </c>
      <c r="D165" s="59"/>
      <c r="E165" s="27" t="s">
        <v>496</v>
      </c>
      <c r="F165" s="55" t="s">
        <v>503</v>
      </c>
      <c r="G165" s="29"/>
      <c r="H165" s="30"/>
      <c r="I165" s="29"/>
      <c r="J165" s="31"/>
    </row>
    <row r="166" spans="1:10" customFormat="1" ht="36">
      <c r="A166" s="26">
        <v>13</v>
      </c>
      <c r="B166" s="78"/>
      <c r="C166" s="57"/>
      <c r="D166" s="60"/>
      <c r="E166" s="27" t="s">
        <v>493</v>
      </c>
      <c r="F166" s="28" t="s">
        <v>501</v>
      </c>
      <c r="G166" s="29"/>
      <c r="H166" s="30"/>
      <c r="I166" s="29"/>
      <c r="J166" s="31"/>
    </row>
    <row r="167" spans="1:10" customFormat="1">
      <c r="A167" s="26">
        <v>14</v>
      </c>
      <c r="B167" s="78"/>
      <c r="C167" s="58"/>
      <c r="D167" s="61"/>
      <c r="E167" s="27" t="s">
        <v>494</v>
      </c>
      <c r="F167" s="28" t="s">
        <v>502</v>
      </c>
      <c r="G167" s="29"/>
      <c r="H167" s="30"/>
      <c r="I167" s="29"/>
      <c r="J167" s="31"/>
    </row>
    <row r="168" spans="1:10" customFormat="1" ht="84">
      <c r="A168" s="26">
        <v>15</v>
      </c>
      <c r="B168" s="78"/>
      <c r="C168" s="56" t="s">
        <v>507</v>
      </c>
      <c r="D168" s="59"/>
      <c r="E168" s="27" t="s">
        <v>497</v>
      </c>
      <c r="F168" s="28" t="s">
        <v>504</v>
      </c>
      <c r="G168" s="29"/>
      <c r="H168" s="30"/>
      <c r="I168" s="29"/>
      <c r="J168" s="31"/>
    </row>
    <row r="169" spans="1:10" customFormat="1" ht="36">
      <c r="A169" s="26">
        <v>16</v>
      </c>
      <c r="B169" s="78"/>
      <c r="C169" s="57"/>
      <c r="D169" s="60"/>
      <c r="E169" s="27" t="s">
        <v>493</v>
      </c>
      <c r="F169" s="28" t="s">
        <v>501</v>
      </c>
      <c r="G169" s="29"/>
      <c r="H169" s="30"/>
      <c r="I169" s="29"/>
      <c r="J169" s="31"/>
    </row>
    <row r="170" spans="1:10" customFormat="1">
      <c r="A170" s="26">
        <v>17</v>
      </c>
      <c r="B170" s="78"/>
      <c r="C170" s="58"/>
      <c r="D170" s="61"/>
      <c r="E170" s="27" t="s">
        <v>494</v>
      </c>
      <c r="F170" s="28" t="s">
        <v>502</v>
      </c>
      <c r="G170" s="29"/>
      <c r="H170" s="30"/>
      <c r="I170" s="29"/>
      <c r="J170" s="31"/>
    </row>
    <row r="171" spans="1:10" customFormat="1" ht="84">
      <c r="A171" s="26">
        <v>18</v>
      </c>
      <c r="B171" s="78"/>
      <c r="C171" s="56" t="s">
        <v>508</v>
      </c>
      <c r="D171" s="59"/>
      <c r="E171" s="27" t="s">
        <v>498</v>
      </c>
      <c r="F171" s="28" t="s">
        <v>505</v>
      </c>
      <c r="G171" s="29"/>
      <c r="H171" s="30"/>
      <c r="I171" s="29"/>
      <c r="J171" s="31"/>
    </row>
    <row r="172" spans="1:10" customFormat="1" ht="36">
      <c r="A172" s="26">
        <v>19</v>
      </c>
      <c r="B172" s="78"/>
      <c r="C172" s="57"/>
      <c r="D172" s="60"/>
      <c r="E172" s="27" t="s">
        <v>493</v>
      </c>
      <c r="F172" s="28" t="s">
        <v>506</v>
      </c>
      <c r="G172" s="29"/>
      <c r="H172" s="30"/>
      <c r="I172" s="29"/>
      <c r="J172" s="31"/>
    </row>
    <row r="173" spans="1:10" customFormat="1">
      <c r="A173" s="26">
        <v>20</v>
      </c>
      <c r="B173" s="78"/>
      <c r="C173" s="58"/>
      <c r="D173" s="61"/>
      <c r="E173" s="27" t="s">
        <v>494</v>
      </c>
      <c r="F173" s="28" t="s">
        <v>502</v>
      </c>
      <c r="G173" s="29"/>
      <c r="H173" s="30"/>
      <c r="I173" s="29"/>
      <c r="J173" s="31"/>
    </row>
    <row r="174" spans="1:10" customFormat="1" ht="84">
      <c r="A174" s="26">
        <v>21</v>
      </c>
      <c r="B174" s="78"/>
      <c r="C174" s="56" t="s">
        <v>57</v>
      </c>
      <c r="D174" s="59"/>
      <c r="E174" s="27" t="s">
        <v>499</v>
      </c>
      <c r="F174" s="55" t="s">
        <v>503</v>
      </c>
      <c r="G174" s="29"/>
      <c r="H174" s="30"/>
      <c r="I174" s="29"/>
      <c r="J174" s="31"/>
    </row>
    <row r="175" spans="1:10" customFormat="1" ht="36">
      <c r="A175" s="26">
        <v>22</v>
      </c>
      <c r="B175" s="78"/>
      <c r="C175" s="57"/>
      <c r="D175" s="60"/>
      <c r="E175" s="27" t="s">
        <v>493</v>
      </c>
      <c r="F175" s="28" t="s">
        <v>501</v>
      </c>
      <c r="G175" s="29"/>
      <c r="H175" s="30"/>
      <c r="I175" s="29"/>
      <c r="J175" s="31"/>
    </row>
    <row r="176" spans="1:10" customFormat="1">
      <c r="A176" s="26">
        <v>23</v>
      </c>
      <c r="B176" s="86"/>
      <c r="C176" s="58"/>
      <c r="D176" s="61"/>
      <c r="E176" s="27" t="s">
        <v>494</v>
      </c>
      <c r="F176" s="28" t="s">
        <v>502</v>
      </c>
      <c r="G176" s="29"/>
      <c r="H176" s="30"/>
      <c r="I176" s="29"/>
      <c r="J176" s="31"/>
    </row>
    <row r="177" spans="1:10" customFormat="1">
      <c r="A177" s="62" t="s">
        <v>69</v>
      </c>
      <c r="B177" s="62"/>
      <c r="C177" s="62"/>
      <c r="D177" s="62"/>
      <c r="E177" s="62"/>
      <c r="F177" s="62"/>
      <c r="G177" s="62"/>
      <c r="H177" s="62"/>
      <c r="I177" s="62"/>
      <c r="J177" s="62"/>
    </row>
    <row r="178" spans="1:10" customFormat="1" ht="48">
      <c r="A178" s="26">
        <v>1</v>
      </c>
      <c r="B178" s="77" t="s">
        <v>70</v>
      </c>
      <c r="C178" s="56" t="s">
        <v>51</v>
      </c>
      <c r="D178" s="59" t="s">
        <v>488</v>
      </c>
      <c r="E178" s="27" t="s">
        <v>492</v>
      </c>
      <c r="F178" s="28" t="s">
        <v>489</v>
      </c>
      <c r="G178" s="29"/>
      <c r="H178" s="30"/>
      <c r="I178" s="29"/>
      <c r="J178" s="31"/>
    </row>
    <row r="179" spans="1:10" customFormat="1" ht="60">
      <c r="A179" s="26">
        <v>2</v>
      </c>
      <c r="B179" s="78"/>
      <c r="C179" s="58"/>
      <c r="D179" s="61"/>
      <c r="E179" s="27" t="s">
        <v>490</v>
      </c>
      <c r="F179" s="28" t="s">
        <v>491</v>
      </c>
      <c r="G179" s="29"/>
      <c r="H179" s="30"/>
      <c r="I179" s="29"/>
      <c r="J179" s="31"/>
    </row>
    <row r="180" spans="1:10" customFormat="1" ht="48">
      <c r="A180" s="26">
        <v>3</v>
      </c>
      <c r="B180" s="78"/>
      <c r="C180" s="56" t="s">
        <v>52</v>
      </c>
      <c r="D180" s="59" t="s">
        <v>488</v>
      </c>
      <c r="E180" s="27" t="s">
        <v>492</v>
      </c>
      <c r="F180" s="28" t="s">
        <v>489</v>
      </c>
      <c r="G180" s="29"/>
      <c r="H180" s="30"/>
      <c r="I180" s="29"/>
      <c r="J180" s="31"/>
    </row>
    <row r="181" spans="1:10" customFormat="1" ht="60">
      <c r="A181" s="26">
        <v>4</v>
      </c>
      <c r="B181" s="78"/>
      <c r="C181" s="58"/>
      <c r="D181" s="61"/>
      <c r="E181" s="27" t="s">
        <v>490</v>
      </c>
      <c r="F181" s="28" t="s">
        <v>491</v>
      </c>
      <c r="G181" s="29"/>
      <c r="H181" s="30"/>
      <c r="I181" s="29"/>
      <c r="J181" s="31"/>
    </row>
    <row r="182" spans="1:10" customFormat="1" ht="48">
      <c r="A182" s="26">
        <v>5</v>
      </c>
      <c r="B182" s="78"/>
      <c r="C182" s="56" t="s">
        <v>53</v>
      </c>
      <c r="D182" s="59" t="s">
        <v>488</v>
      </c>
      <c r="E182" s="27" t="s">
        <v>492</v>
      </c>
      <c r="F182" s="28" t="s">
        <v>489</v>
      </c>
      <c r="G182" s="29"/>
      <c r="H182" s="30"/>
      <c r="I182" s="29"/>
      <c r="J182" s="31"/>
    </row>
    <row r="183" spans="1:10" customFormat="1" ht="60">
      <c r="A183" s="26">
        <v>6</v>
      </c>
      <c r="B183" s="78"/>
      <c r="C183" s="58"/>
      <c r="D183" s="61"/>
      <c r="E183" s="27" t="s">
        <v>490</v>
      </c>
      <c r="F183" s="28" t="s">
        <v>491</v>
      </c>
      <c r="G183" s="29"/>
      <c r="H183" s="30"/>
      <c r="I183" s="29"/>
      <c r="J183" s="31"/>
    </row>
    <row r="184" spans="1:10" customFormat="1" ht="48">
      <c r="A184" s="26">
        <v>7</v>
      </c>
      <c r="B184" s="78"/>
      <c r="C184" s="56" t="s">
        <v>54</v>
      </c>
      <c r="D184" s="59" t="s">
        <v>488</v>
      </c>
      <c r="E184" s="27" t="s">
        <v>492</v>
      </c>
      <c r="F184" s="28" t="s">
        <v>489</v>
      </c>
      <c r="G184" s="29"/>
      <c r="H184" s="30"/>
      <c r="I184" s="29"/>
      <c r="J184" s="31"/>
    </row>
    <row r="185" spans="1:10" customFormat="1" ht="60">
      <c r="A185" s="26">
        <v>8</v>
      </c>
      <c r="B185" s="78"/>
      <c r="C185" s="58"/>
      <c r="D185" s="61"/>
      <c r="E185" s="27" t="s">
        <v>490</v>
      </c>
      <c r="F185" s="28" t="s">
        <v>491</v>
      </c>
      <c r="G185" s="29"/>
      <c r="H185" s="30"/>
      <c r="I185" s="29"/>
      <c r="J185" s="31"/>
    </row>
    <row r="186" spans="1:10" customFormat="1" ht="84">
      <c r="A186" s="26">
        <v>9</v>
      </c>
      <c r="B186" s="78"/>
      <c r="C186" s="56" t="s">
        <v>55</v>
      </c>
      <c r="D186" s="59"/>
      <c r="E186" s="27" t="s">
        <v>495</v>
      </c>
      <c r="F186" s="55" t="s">
        <v>500</v>
      </c>
      <c r="G186" s="29"/>
      <c r="H186" s="30"/>
      <c r="I186" s="29"/>
      <c r="J186" s="31"/>
    </row>
    <row r="187" spans="1:10" customFormat="1" ht="36">
      <c r="A187" s="26">
        <v>10</v>
      </c>
      <c r="B187" s="78"/>
      <c r="C187" s="57"/>
      <c r="D187" s="60"/>
      <c r="E187" s="27" t="s">
        <v>493</v>
      </c>
      <c r="F187" s="28" t="s">
        <v>501</v>
      </c>
      <c r="G187" s="29"/>
      <c r="H187" s="30"/>
      <c r="I187" s="29"/>
      <c r="J187" s="31"/>
    </row>
    <row r="188" spans="1:10" customFormat="1">
      <c r="A188" s="26">
        <v>11</v>
      </c>
      <c r="B188" s="78"/>
      <c r="C188" s="58"/>
      <c r="D188" s="61"/>
      <c r="E188" s="27" t="s">
        <v>494</v>
      </c>
      <c r="F188" s="28" t="s">
        <v>502</v>
      </c>
      <c r="G188" s="29"/>
      <c r="H188" s="30"/>
      <c r="I188" s="29"/>
      <c r="J188" s="31"/>
    </row>
    <row r="189" spans="1:10" customFormat="1" ht="84">
      <c r="A189" s="26">
        <v>12</v>
      </c>
      <c r="B189" s="78"/>
      <c r="C189" s="56" t="s">
        <v>56</v>
      </c>
      <c r="D189" s="59"/>
      <c r="E189" s="27" t="s">
        <v>496</v>
      </c>
      <c r="F189" s="55" t="s">
        <v>503</v>
      </c>
      <c r="G189" s="29"/>
      <c r="H189" s="30"/>
      <c r="I189" s="29"/>
      <c r="J189" s="31"/>
    </row>
    <row r="190" spans="1:10" customFormat="1" ht="36">
      <c r="A190" s="26">
        <v>13</v>
      </c>
      <c r="B190" s="78"/>
      <c r="C190" s="57"/>
      <c r="D190" s="60"/>
      <c r="E190" s="27" t="s">
        <v>493</v>
      </c>
      <c r="F190" s="28" t="s">
        <v>501</v>
      </c>
      <c r="G190" s="29"/>
      <c r="H190" s="30"/>
      <c r="I190" s="29"/>
      <c r="J190" s="31"/>
    </row>
    <row r="191" spans="1:10" customFormat="1">
      <c r="A191" s="26">
        <v>14</v>
      </c>
      <c r="B191" s="78"/>
      <c r="C191" s="58"/>
      <c r="D191" s="61"/>
      <c r="E191" s="27" t="s">
        <v>494</v>
      </c>
      <c r="F191" s="28" t="s">
        <v>502</v>
      </c>
      <c r="G191" s="29"/>
      <c r="H191" s="30"/>
      <c r="I191" s="29"/>
      <c r="J191" s="31"/>
    </row>
    <row r="192" spans="1:10" customFormat="1" ht="84">
      <c r="A192" s="26">
        <v>15</v>
      </c>
      <c r="B192" s="78"/>
      <c r="C192" s="56" t="s">
        <v>507</v>
      </c>
      <c r="D192" s="59"/>
      <c r="E192" s="27" t="s">
        <v>497</v>
      </c>
      <c r="F192" s="28" t="s">
        <v>504</v>
      </c>
      <c r="G192" s="29"/>
      <c r="H192" s="30"/>
      <c r="I192" s="29"/>
      <c r="J192" s="31"/>
    </row>
    <row r="193" spans="1:10" customFormat="1" ht="36">
      <c r="A193" s="26">
        <v>16</v>
      </c>
      <c r="B193" s="78"/>
      <c r="C193" s="57"/>
      <c r="D193" s="60"/>
      <c r="E193" s="27" t="s">
        <v>493</v>
      </c>
      <c r="F193" s="28" t="s">
        <v>501</v>
      </c>
      <c r="G193" s="29"/>
      <c r="H193" s="30"/>
      <c r="I193" s="29"/>
      <c r="J193" s="31"/>
    </row>
    <row r="194" spans="1:10" customFormat="1">
      <c r="A194" s="26">
        <v>17</v>
      </c>
      <c r="B194" s="78"/>
      <c r="C194" s="58"/>
      <c r="D194" s="61"/>
      <c r="E194" s="27" t="s">
        <v>494</v>
      </c>
      <c r="F194" s="28" t="s">
        <v>502</v>
      </c>
      <c r="G194" s="29"/>
      <c r="H194" s="30"/>
      <c r="I194" s="29"/>
      <c r="J194" s="31"/>
    </row>
    <row r="195" spans="1:10" customFormat="1" ht="84">
      <c r="A195" s="26">
        <v>18</v>
      </c>
      <c r="B195" s="78"/>
      <c r="C195" s="56" t="s">
        <v>508</v>
      </c>
      <c r="D195" s="59"/>
      <c r="E195" s="27" t="s">
        <v>498</v>
      </c>
      <c r="F195" s="28" t="s">
        <v>505</v>
      </c>
      <c r="G195" s="29"/>
      <c r="H195" s="30"/>
      <c r="I195" s="29"/>
      <c r="J195" s="31"/>
    </row>
    <row r="196" spans="1:10" customFormat="1" ht="36">
      <c r="A196" s="26">
        <v>19</v>
      </c>
      <c r="B196" s="78"/>
      <c r="C196" s="57"/>
      <c r="D196" s="60"/>
      <c r="E196" s="27" t="s">
        <v>493</v>
      </c>
      <c r="F196" s="28" t="s">
        <v>506</v>
      </c>
      <c r="G196" s="29"/>
      <c r="H196" s="30"/>
      <c r="I196" s="29"/>
      <c r="J196" s="31"/>
    </row>
    <row r="197" spans="1:10" customFormat="1">
      <c r="A197" s="26">
        <v>20</v>
      </c>
      <c r="B197" s="78"/>
      <c r="C197" s="58"/>
      <c r="D197" s="61"/>
      <c r="E197" s="27" t="s">
        <v>494</v>
      </c>
      <c r="F197" s="28" t="s">
        <v>502</v>
      </c>
      <c r="G197" s="29"/>
      <c r="H197" s="30"/>
      <c r="I197" s="29"/>
      <c r="J197" s="31"/>
    </row>
    <row r="198" spans="1:10" customFormat="1" ht="84">
      <c r="A198" s="26">
        <v>21</v>
      </c>
      <c r="B198" s="78"/>
      <c r="C198" s="56" t="s">
        <v>57</v>
      </c>
      <c r="D198" s="59"/>
      <c r="E198" s="27" t="s">
        <v>499</v>
      </c>
      <c r="F198" s="55" t="s">
        <v>503</v>
      </c>
      <c r="G198" s="29"/>
      <c r="H198" s="30"/>
      <c r="I198" s="29"/>
      <c r="J198" s="31"/>
    </row>
    <row r="199" spans="1:10" customFormat="1" ht="36">
      <c r="A199" s="26">
        <v>22</v>
      </c>
      <c r="B199" s="78"/>
      <c r="C199" s="57"/>
      <c r="D199" s="60"/>
      <c r="E199" s="27" t="s">
        <v>493</v>
      </c>
      <c r="F199" s="28" t="s">
        <v>501</v>
      </c>
      <c r="G199" s="29"/>
      <c r="H199" s="30"/>
      <c r="I199" s="29"/>
      <c r="J199" s="31"/>
    </row>
    <row r="200" spans="1:10" customFormat="1">
      <c r="A200" s="26">
        <v>23</v>
      </c>
      <c r="B200" s="86"/>
      <c r="C200" s="58"/>
      <c r="D200" s="61"/>
      <c r="E200" s="27" t="s">
        <v>494</v>
      </c>
      <c r="F200" s="28" t="s">
        <v>502</v>
      </c>
      <c r="G200" s="29"/>
      <c r="H200" s="30"/>
      <c r="I200" s="29"/>
      <c r="J200" s="31"/>
    </row>
    <row r="201" spans="1:10" customFormat="1">
      <c r="A201" s="62" t="s">
        <v>71</v>
      </c>
      <c r="B201" s="62"/>
      <c r="C201" s="62"/>
      <c r="D201" s="62"/>
      <c r="E201" s="62"/>
      <c r="F201" s="62"/>
      <c r="G201" s="62"/>
      <c r="H201" s="62"/>
      <c r="I201" s="62"/>
      <c r="J201" s="62"/>
    </row>
    <row r="202" spans="1:10" customFormat="1" ht="48">
      <c r="A202" s="26">
        <v>1</v>
      </c>
      <c r="B202" s="77" t="s">
        <v>72</v>
      </c>
      <c r="C202" s="56" t="s">
        <v>51</v>
      </c>
      <c r="D202" s="59" t="s">
        <v>488</v>
      </c>
      <c r="E202" s="27" t="s">
        <v>492</v>
      </c>
      <c r="F202" s="28" t="s">
        <v>489</v>
      </c>
      <c r="G202" s="29"/>
      <c r="H202" s="30"/>
      <c r="I202" s="29"/>
      <c r="J202" s="31"/>
    </row>
    <row r="203" spans="1:10" customFormat="1" ht="60">
      <c r="A203" s="26">
        <v>2</v>
      </c>
      <c r="B203" s="78"/>
      <c r="C203" s="58"/>
      <c r="D203" s="61"/>
      <c r="E203" s="27" t="s">
        <v>490</v>
      </c>
      <c r="F203" s="28" t="s">
        <v>491</v>
      </c>
      <c r="G203" s="29"/>
      <c r="H203" s="30"/>
      <c r="I203" s="29"/>
      <c r="J203" s="31"/>
    </row>
    <row r="204" spans="1:10" customFormat="1" ht="48">
      <c r="A204" s="26">
        <v>3</v>
      </c>
      <c r="B204" s="78"/>
      <c r="C204" s="56" t="s">
        <v>52</v>
      </c>
      <c r="D204" s="59" t="s">
        <v>488</v>
      </c>
      <c r="E204" s="27" t="s">
        <v>492</v>
      </c>
      <c r="F204" s="28" t="s">
        <v>489</v>
      </c>
      <c r="G204" s="29"/>
      <c r="H204" s="30"/>
      <c r="I204" s="29"/>
      <c r="J204" s="31"/>
    </row>
    <row r="205" spans="1:10" customFormat="1" ht="60">
      <c r="A205" s="26">
        <v>4</v>
      </c>
      <c r="B205" s="78"/>
      <c r="C205" s="58"/>
      <c r="D205" s="61"/>
      <c r="E205" s="27" t="s">
        <v>490</v>
      </c>
      <c r="F205" s="28" t="s">
        <v>491</v>
      </c>
      <c r="G205" s="29"/>
      <c r="H205" s="30"/>
      <c r="I205" s="29"/>
      <c r="J205" s="31"/>
    </row>
    <row r="206" spans="1:10" customFormat="1" ht="48">
      <c r="A206" s="26">
        <v>5</v>
      </c>
      <c r="B206" s="78"/>
      <c r="C206" s="56" t="s">
        <v>53</v>
      </c>
      <c r="D206" s="59" t="s">
        <v>488</v>
      </c>
      <c r="E206" s="27" t="s">
        <v>492</v>
      </c>
      <c r="F206" s="28" t="s">
        <v>489</v>
      </c>
      <c r="G206" s="29"/>
      <c r="H206" s="30"/>
      <c r="I206" s="29"/>
      <c r="J206" s="31"/>
    </row>
    <row r="207" spans="1:10" customFormat="1" ht="60">
      <c r="A207" s="26">
        <v>6</v>
      </c>
      <c r="B207" s="78"/>
      <c r="C207" s="58"/>
      <c r="D207" s="61"/>
      <c r="E207" s="27" t="s">
        <v>490</v>
      </c>
      <c r="F207" s="28" t="s">
        <v>491</v>
      </c>
      <c r="G207" s="29"/>
      <c r="H207" s="30"/>
      <c r="I207" s="29"/>
      <c r="J207" s="31"/>
    </row>
    <row r="208" spans="1:10" customFormat="1" ht="48">
      <c r="A208" s="26">
        <v>7</v>
      </c>
      <c r="B208" s="78"/>
      <c r="C208" s="56" t="s">
        <v>54</v>
      </c>
      <c r="D208" s="59" t="s">
        <v>488</v>
      </c>
      <c r="E208" s="27" t="s">
        <v>492</v>
      </c>
      <c r="F208" s="28" t="s">
        <v>489</v>
      </c>
      <c r="G208" s="29"/>
      <c r="H208" s="30"/>
      <c r="I208" s="29"/>
      <c r="J208" s="31"/>
    </row>
    <row r="209" spans="1:10" customFormat="1" ht="60">
      <c r="A209" s="26">
        <v>8</v>
      </c>
      <c r="B209" s="78"/>
      <c r="C209" s="58"/>
      <c r="D209" s="61"/>
      <c r="E209" s="27" t="s">
        <v>490</v>
      </c>
      <c r="F209" s="28" t="s">
        <v>491</v>
      </c>
      <c r="G209" s="29"/>
      <c r="H209" s="30"/>
      <c r="I209" s="29"/>
      <c r="J209" s="31"/>
    </row>
    <row r="210" spans="1:10" customFormat="1" ht="84">
      <c r="A210" s="26">
        <v>9</v>
      </c>
      <c r="B210" s="78"/>
      <c r="C210" s="56" t="s">
        <v>55</v>
      </c>
      <c r="D210" s="59"/>
      <c r="E210" s="27" t="s">
        <v>495</v>
      </c>
      <c r="F210" s="55" t="s">
        <v>500</v>
      </c>
      <c r="G210" s="29"/>
      <c r="H210" s="30"/>
      <c r="I210" s="29"/>
      <c r="J210" s="31"/>
    </row>
    <row r="211" spans="1:10" customFormat="1" ht="36">
      <c r="A211" s="26">
        <v>10</v>
      </c>
      <c r="B211" s="78"/>
      <c r="C211" s="57"/>
      <c r="D211" s="60"/>
      <c r="E211" s="27" t="s">
        <v>493</v>
      </c>
      <c r="F211" s="28" t="s">
        <v>501</v>
      </c>
      <c r="G211" s="29"/>
      <c r="H211" s="30"/>
      <c r="I211" s="29"/>
      <c r="J211" s="31"/>
    </row>
    <row r="212" spans="1:10" customFormat="1">
      <c r="A212" s="26">
        <v>11</v>
      </c>
      <c r="B212" s="78"/>
      <c r="C212" s="58"/>
      <c r="D212" s="61"/>
      <c r="E212" s="27" t="s">
        <v>494</v>
      </c>
      <c r="F212" s="28" t="s">
        <v>502</v>
      </c>
      <c r="G212" s="29"/>
      <c r="H212" s="30"/>
      <c r="I212" s="29"/>
      <c r="J212" s="31"/>
    </row>
    <row r="213" spans="1:10" customFormat="1" ht="84">
      <c r="A213" s="26">
        <v>12</v>
      </c>
      <c r="B213" s="78"/>
      <c r="C213" s="56" t="s">
        <v>56</v>
      </c>
      <c r="D213" s="59"/>
      <c r="E213" s="27" t="s">
        <v>496</v>
      </c>
      <c r="F213" s="55" t="s">
        <v>503</v>
      </c>
      <c r="G213" s="29"/>
      <c r="H213" s="30"/>
      <c r="I213" s="29"/>
      <c r="J213" s="31"/>
    </row>
    <row r="214" spans="1:10" customFormat="1" ht="36">
      <c r="A214" s="26">
        <v>13</v>
      </c>
      <c r="B214" s="78"/>
      <c r="C214" s="57"/>
      <c r="D214" s="60"/>
      <c r="E214" s="27" t="s">
        <v>493</v>
      </c>
      <c r="F214" s="28" t="s">
        <v>501</v>
      </c>
      <c r="G214" s="29"/>
      <c r="H214" s="30"/>
      <c r="I214" s="29"/>
      <c r="J214" s="31"/>
    </row>
    <row r="215" spans="1:10" customFormat="1">
      <c r="A215" s="26">
        <v>14</v>
      </c>
      <c r="B215" s="78"/>
      <c r="C215" s="58"/>
      <c r="D215" s="61"/>
      <c r="E215" s="27" t="s">
        <v>494</v>
      </c>
      <c r="F215" s="28" t="s">
        <v>502</v>
      </c>
      <c r="G215" s="29"/>
      <c r="H215" s="30"/>
      <c r="I215" s="29"/>
      <c r="J215" s="31"/>
    </row>
    <row r="216" spans="1:10" customFormat="1" ht="84">
      <c r="A216" s="26">
        <v>15</v>
      </c>
      <c r="B216" s="78"/>
      <c r="C216" s="56" t="s">
        <v>507</v>
      </c>
      <c r="D216" s="59"/>
      <c r="E216" s="27" t="s">
        <v>497</v>
      </c>
      <c r="F216" s="28" t="s">
        <v>504</v>
      </c>
      <c r="G216" s="29"/>
      <c r="H216" s="30"/>
      <c r="I216" s="29"/>
      <c r="J216" s="31"/>
    </row>
    <row r="217" spans="1:10" customFormat="1" ht="36">
      <c r="A217" s="26">
        <v>16</v>
      </c>
      <c r="B217" s="78"/>
      <c r="C217" s="57"/>
      <c r="D217" s="60"/>
      <c r="E217" s="27" t="s">
        <v>493</v>
      </c>
      <c r="F217" s="28" t="s">
        <v>501</v>
      </c>
      <c r="G217" s="29"/>
      <c r="H217" s="30"/>
      <c r="I217" s="29"/>
      <c r="J217" s="31"/>
    </row>
    <row r="218" spans="1:10" customFormat="1">
      <c r="A218" s="26">
        <v>17</v>
      </c>
      <c r="B218" s="78"/>
      <c r="C218" s="58"/>
      <c r="D218" s="61"/>
      <c r="E218" s="27" t="s">
        <v>494</v>
      </c>
      <c r="F218" s="28" t="s">
        <v>502</v>
      </c>
      <c r="G218" s="29"/>
      <c r="H218" s="30"/>
      <c r="I218" s="29"/>
      <c r="J218" s="31"/>
    </row>
    <row r="219" spans="1:10" customFormat="1" ht="84">
      <c r="A219" s="26">
        <v>18</v>
      </c>
      <c r="B219" s="78"/>
      <c r="C219" s="56" t="s">
        <v>508</v>
      </c>
      <c r="D219" s="59"/>
      <c r="E219" s="27" t="s">
        <v>498</v>
      </c>
      <c r="F219" s="28" t="s">
        <v>505</v>
      </c>
      <c r="G219" s="29"/>
      <c r="H219" s="30"/>
      <c r="I219" s="29"/>
      <c r="J219" s="31"/>
    </row>
    <row r="220" spans="1:10" customFormat="1" ht="36">
      <c r="A220" s="26">
        <v>19</v>
      </c>
      <c r="B220" s="78"/>
      <c r="C220" s="57"/>
      <c r="D220" s="60"/>
      <c r="E220" s="27" t="s">
        <v>493</v>
      </c>
      <c r="F220" s="28" t="s">
        <v>506</v>
      </c>
      <c r="G220" s="29"/>
      <c r="H220" s="30"/>
      <c r="I220" s="29"/>
      <c r="J220" s="31"/>
    </row>
    <row r="221" spans="1:10" customFormat="1">
      <c r="A221" s="26">
        <v>20</v>
      </c>
      <c r="B221" s="78"/>
      <c r="C221" s="58"/>
      <c r="D221" s="61"/>
      <c r="E221" s="27" t="s">
        <v>494</v>
      </c>
      <c r="F221" s="28" t="s">
        <v>502</v>
      </c>
      <c r="G221" s="29"/>
      <c r="H221" s="30"/>
      <c r="I221" s="29"/>
      <c r="J221" s="31"/>
    </row>
    <row r="222" spans="1:10" customFormat="1" ht="84">
      <c r="A222" s="26">
        <v>21</v>
      </c>
      <c r="B222" s="78"/>
      <c r="C222" s="56" t="s">
        <v>57</v>
      </c>
      <c r="D222" s="59"/>
      <c r="E222" s="27" t="s">
        <v>499</v>
      </c>
      <c r="F222" s="55" t="s">
        <v>503</v>
      </c>
      <c r="G222" s="29"/>
      <c r="H222" s="30"/>
      <c r="I222" s="29"/>
      <c r="J222" s="31"/>
    </row>
    <row r="223" spans="1:10" customFormat="1" ht="36">
      <c r="A223" s="26">
        <v>22</v>
      </c>
      <c r="B223" s="78"/>
      <c r="C223" s="57"/>
      <c r="D223" s="60"/>
      <c r="E223" s="27" t="s">
        <v>493</v>
      </c>
      <c r="F223" s="28" t="s">
        <v>501</v>
      </c>
      <c r="G223" s="29"/>
      <c r="H223" s="30"/>
      <c r="I223" s="29"/>
      <c r="J223" s="31"/>
    </row>
    <row r="224" spans="1:10" customFormat="1">
      <c r="A224" s="26">
        <v>23</v>
      </c>
      <c r="B224" s="86"/>
      <c r="C224" s="58"/>
      <c r="D224" s="61"/>
      <c r="E224" s="27" t="s">
        <v>494</v>
      </c>
      <c r="F224" s="28" t="s">
        <v>502</v>
      </c>
      <c r="G224" s="29"/>
      <c r="H224" s="30"/>
      <c r="I224" s="29"/>
      <c r="J224" s="31"/>
    </row>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sheetData>
  <mergeCells count="187">
    <mergeCell ref="A1:B1"/>
    <mergeCell ref="G1:I1"/>
    <mergeCell ref="G2:H2"/>
    <mergeCell ref="G3:H3"/>
    <mergeCell ref="G4:H4"/>
    <mergeCell ref="G5:H5"/>
    <mergeCell ref="D16:D17"/>
    <mergeCell ref="C18:C20"/>
    <mergeCell ref="D18:D20"/>
    <mergeCell ref="C21:C23"/>
    <mergeCell ref="D21:D23"/>
    <mergeCell ref="C24:C26"/>
    <mergeCell ref="D24:D26"/>
    <mergeCell ref="G6:H6"/>
    <mergeCell ref="A9:J9"/>
    <mergeCell ref="B10:B32"/>
    <mergeCell ref="C10:C11"/>
    <mergeCell ref="D10:D11"/>
    <mergeCell ref="C12:C13"/>
    <mergeCell ref="D12:D13"/>
    <mergeCell ref="C14:C15"/>
    <mergeCell ref="D14:D15"/>
    <mergeCell ref="C16:C17"/>
    <mergeCell ref="C27:C29"/>
    <mergeCell ref="D27:D29"/>
    <mergeCell ref="C30:C32"/>
    <mergeCell ref="D30:D32"/>
    <mergeCell ref="A33:J33"/>
    <mergeCell ref="B34:B56"/>
    <mergeCell ref="C34:C35"/>
    <mergeCell ref="D34:D35"/>
    <mergeCell ref="C36:C37"/>
    <mergeCell ref="D36:D37"/>
    <mergeCell ref="C45:C47"/>
    <mergeCell ref="D45:D47"/>
    <mergeCell ref="C48:C50"/>
    <mergeCell ref="D48:D50"/>
    <mergeCell ref="C51:C53"/>
    <mergeCell ref="D51:D53"/>
    <mergeCell ref="C38:C39"/>
    <mergeCell ref="D38:D39"/>
    <mergeCell ref="C40:C41"/>
    <mergeCell ref="D40:D41"/>
    <mergeCell ref="C42:C44"/>
    <mergeCell ref="D42:D44"/>
    <mergeCell ref="C54:C56"/>
    <mergeCell ref="D54:D56"/>
    <mergeCell ref="A57:J57"/>
    <mergeCell ref="B58:B80"/>
    <mergeCell ref="C58:C59"/>
    <mergeCell ref="D58:D59"/>
    <mergeCell ref="C60:C61"/>
    <mergeCell ref="D60:D61"/>
    <mergeCell ref="C62:C63"/>
    <mergeCell ref="D62:D63"/>
    <mergeCell ref="C72:C74"/>
    <mergeCell ref="D72:D74"/>
    <mergeCell ref="C75:C77"/>
    <mergeCell ref="D75:D77"/>
    <mergeCell ref="C78:C80"/>
    <mergeCell ref="D78:D80"/>
    <mergeCell ref="C64:C65"/>
    <mergeCell ref="D64:D65"/>
    <mergeCell ref="C66:C68"/>
    <mergeCell ref="D66:D68"/>
    <mergeCell ref="C69:C71"/>
    <mergeCell ref="D69:D71"/>
    <mergeCell ref="C90:C92"/>
    <mergeCell ref="D90:D92"/>
    <mergeCell ref="C93:C95"/>
    <mergeCell ref="D93:D95"/>
    <mergeCell ref="C96:C98"/>
    <mergeCell ref="D96:D98"/>
    <mergeCell ref="A81:J81"/>
    <mergeCell ref="B82:B104"/>
    <mergeCell ref="C82:C83"/>
    <mergeCell ref="D82:D83"/>
    <mergeCell ref="C84:C85"/>
    <mergeCell ref="D84:D85"/>
    <mergeCell ref="C86:C87"/>
    <mergeCell ref="D86:D87"/>
    <mergeCell ref="C88:C89"/>
    <mergeCell ref="D88:D89"/>
    <mergeCell ref="C99:C101"/>
    <mergeCell ref="D99:D101"/>
    <mergeCell ref="C102:C104"/>
    <mergeCell ref="D102:D104"/>
    <mergeCell ref="A105:J105"/>
    <mergeCell ref="B106:B128"/>
    <mergeCell ref="C106:C107"/>
    <mergeCell ref="D106:D107"/>
    <mergeCell ref="C108:C109"/>
    <mergeCell ref="D108:D109"/>
    <mergeCell ref="C117:C119"/>
    <mergeCell ref="D117:D119"/>
    <mergeCell ref="C120:C122"/>
    <mergeCell ref="D120:D122"/>
    <mergeCell ref="C123:C125"/>
    <mergeCell ref="D123:D125"/>
    <mergeCell ref="C110:C111"/>
    <mergeCell ref="D110:D111"/>
    <mergeCell ref="C112:C113"/>
    <mergeCell ref="D112:D113"/>
    <mergeCell ref="C114:C116"/>
    <mergeCell ref="D114:D116"/>
    <mergeCell ref="C126:C128"/>
    <mergeCell ref="D126:D128"/>
    <mergeCell ref="A129:J129"/>
    <mergeCell ref="B130:B152"/>
    <mergeCell ref="C130:C131"/>
    <mergeCell ref="D130:D131"/>
    <mergeCell ref="C132:C133"/>
    <mergeCell ref="D132:D133"/>
    <mergeCell ref="C134:C135"/>
    <mergeCell ref="D134:D135"/>
    <mergeCell ref="C144:C146"/>
    <mergeCell ref="D144:D146"/>
    <mergeCell ref="C147:C149"/>
    <mergeCell ref="D147:D149"/>
    <mergeCell ref="C150:C152"/>
    <mergeCell ref="D150:D152"/>
    <mergeCell ref="C136:C137"/>
    <mergeCell ref="D136:D137"/>
    <mergeCell ref="C138:C140"/>
    <mergeCell ref="D138:D140"/>
    <mergeCell ref="C141:C143"/>
    <mergeCell ref="D141:D143"/>
    <mergeCell ref="C162:C164"/>
    <mergeCell ref="D162:D164"/>
    <mergeCell ref="C165:C167"/>
    <mergeCell ref="D165:D167"/>
    <mergeCell ref="C168:C170"/>
    <mergeCell ref="D168:D170"/>
    <mergeCell ref="A153:J153"/>
    <mergeCell ref="B154:B176"/>
    <mergeCell ref="C154:C155"/>
    <mergeCell ref="D154:D155"/>
    <mergeCell ref="C156:C157"/>
    <mergeCell ref="D156:D157"/>
    <mergeCell ref="C158:C159"/>
    <mergeCell ref="D158:D159"/>
    <mergeCell ref="C160:C161"/>
    <mergeCell ref="D160:D161"/>
    <mergeCell ref="C171:C173"/>
    <mergeCell ref="D171:D173"/>
    <mergeCell ref="C174:C176"/>
    <mergeCell ref="D174:D176"/>
    <mergeCell ref="A177:J177"/>
    <mergeCell ref="B178:B200"/>
    <mergeCell ref="C178:C179"/>
    <mergeCell ref="D178:D179"/>
    <mergeCell ref="C180:C181"/>
    <mergeCell ref="D180:D181"/>
    <mergeCell ref="C189:C191"/>
    <mergeCell ref="D189:D191"/>
    <mergeCell ref="C192:C194"/>
    <mergeCell ref="D192:D194"/>
    <mergeCell ref="C195:C197"/>
    <mergeCell ref="D195:D197"/>
    <mergeCell ref="C182:C183"/>
    <mergeCell ref="D182:D183"/>
    <mergeCell ref="C184:C185"/>
    <mergeCell ref="D184:D185"/>
    <mergeCell ref="C186:C188"/>
    <mergeCell ref="D186:D188"/>
    <mergeCell ref="C198:C200"/>
    <mergeCell ref="D198:D200"/>
    <mergeCell ref="A201:J201"/>
    <mergeCell ref="B202:B224"/>
    <mergeCell ref="C202:C203"/>
    <mergeCell ref="D202:D203"/>
    <mergeCell ref="C204:C205"/>
    <mergeCell ref="D204:D205"/>
    <mergeCell ref="C206:C207"/>
    <mergeCell ref="D206:D207"/>
    <mergeCell ref="C216:C218"/>
    <mergeCell ref="D216:D218"/>
    <mergeCell ref="C219:C221"/>
    <mergeCell ref="D219:D221"/>
    <mergeCell ref="C222:C224"/>
    <mergeCell ref="D222:D224"/>
    <mergeCell ref="C208:C209"/>
    <mergeCell ref="D208:D209"/>
    <mergeCell ref="C210:C212"/>
    <mergeCell ref="D210:D212"/>
    <mergeCell ref="C213:C215"/>
    <mergeCell ref="D213:D215"/>
  </mergeCells>
  <phoneticPr fontId="3" type="noConversion"/>
  <conditionalFormatting sqref="G225:G1048576 G10:G32">
    <cfRule type="containsText" dxfId="493" priority="160" operator="containsText" text="FAIL">
      <formula>NOT(ISERROR(SEARCH("FAIL",G10)))</formula>
    </cfRule>
    <cfRule type="containsText" dxfId="492" priority="161" operator="containsText" text="N/T">
      <formula>NOT(ISERROR(SEARCH("N/T",G10)))</formula>
    </cfRule>
    <cfRule type="cellIs" dxfId="491" priority="162" operator="between">
      <formula>"N/A"</formula>
      <formula>"N/S"</formula>
    </cfRule>
  </conditionalFormatting>
  <conditionalFormatting sqref="G10:H32">
    <cfRule type="containsText" dxfId="488" priority="156" operator="containsText" text="FAIL">
      <formula>NOT(ISERROR(SEARCH("FAIL",G10)))</formula>
    </cfRule>
    <cfRule type="containsText" dxfId="487" priority="157" operator="containsText" text="PASS">
      <formula>NOT(ISERROR(SEARCH("PASS",G10)))</formula>
    </cfRule>
  </conditionalFormatting>
  <conditionalFormatting sqref="G1:G6">
    <cfRule type="containsText" dxfId="486" priority="153" operator="containsText" text="Fail">
      <formula>NOT(ISERROR(SEARCH("Fail",G1)))</formula>
    </cfRule>
    <cfRule type="cellIs" dxfId="485" priority="154" operator="between">
      <formula>"N/T"</formula>
      <formula>"N/A"</formula>
    </cfRule>
    <cfRule type="containsText" dxfId="484" priority="155" operator="containsText" text="Pass">
      <formula>NOT(ISERROR(SEARCH("Pass",G1)))</formula>
    </cfRule>
  </conditionalFormatting>
  <conditionalFormatting sqref="H202:H224">
    <cfRule type="containsText" dxfId="483" priority="11" operator="containsText" text="FAIL">
      <formula>NOT(ISERROR(SEARCH("FAIL",H202)))</formula>
    </cfRule>
    <cfRule type="containsText" dxfId="482" priority="12" operator="containsText" text="PASS">
      <formula>NOT(ISERROR(SEARCH("PASS",H202)))</formula>
    </cfRule>
  </conditionalFormatting>
  <conditionalFormatting sqref="G202:G224">
    <cfRule type="containsText" dxfId="481" priority="8" operator="containsText" text="FAIL">
      <formula>NOT(ISERROR(SEARCH("FAIL",G202)))</formula>
    </cfRule>
    <cfRule type="containsText" dxfId="480" priority="9" operator="containsText" text="N/T">
      <formula>NOT(ISERROR(SEARCH("N/T",G202)))</formula>
    </cfRule>
    <cfRule type="cellIs" dxfId="479" priority="10" operator="between">
      <formula>"N/A"</formula>
      <formula>"N/S"</formula>
    </cfRule>
  </conditionalFormatting>
  <conditionalFormatting sqref="G202:G224">
    <cfRule type="containsText" dxfId="478" priority="6" operator="containsText" text="FAIL">
      <formula>NOT(ISERROR(SEARCH("FAIL",G202)))</formula>
    </cfRule>
    <cfRule type="containsText" dxfId="477" priority="7" operator="containsText" text="PASS">
      <formula>NOT(ISERROR(SEARCH("PASS",G202)))</formula>
    </cfRule>
  </conditionalFormatting>
  <conditionalFormatting sqref="G34:G37">
    <cfRule type="containsText" dxfId="476" priority="150" operator="containsText" text="FAIL">
      <formula>NOT(ISERROR(SEARCH("FAIL",G34)))</formula>
    </cfRule>
    <cfRule type="containsText" dxfId="475" priority="151" operator="containsText" text="N/T">
      <formula>NOT(ISERROR(SEARCH("N/T",G34)))</formula>
    </cfRule>
    <cfRule type="cellIs" dxfId="474" priority="152" operator="between">
      <formula>"N/A"</formula>
      <formula>"N/S"</formula>
    </cfRule>
  </conditionalFormatting>
  <conditionalFormatting sqref="G34:H34 G35:G37 H35:H56">
    <cfRule type="containsText" dxfId="473" priority="148" operator="containsText" text="FAIL">
      <formula>NOT(ISERROR(SEARCH("FAIL",G34)))</formula>
    </cfRule>
    <cfRule type="containsText" dxfId="472" priority="149" operator="containsText" text="PASS">
      <formula>NOT(ISERROR(SEARCH("PASS",G34)))</formula>
    </cfRule>
  </conditionalFormatting>
  <conditionalFormatting sqref="G38:G56">
    <cfRule type="containsText" dxfId="471" priority="145" operator="containsText" text="FAIL">
      <formula>NOT(ISERROR(SEARCH("FAIL",G38)))</formula>
    </cfRule>
    <cfRule type="containsText" dxfId="470" priority="146" operator="containsText" text="N/T">
      <formula>NOT(ISERROR(SEARCH("N/T",G38)))</formula>
    </cfRule>
    <cfRule type="cellIs" dxfId="469" priority="147" operator="between">
      <formula>"N/A"</formula>
      <formula>"N/S"</formula>
    </cfRule>
  </conditionalFormatting>
  <conditionalFormatting sqref="G38:G56">
    <cfRule type="containsText" dxfId="468" priority="143" operator="containsText" text="FAIL">
      <formula>NOT(ISERROR(SEARCH("FAIL",G38)))</formula>
    </cfRule>
    <cfRule type="containsText" dxfId="467" priority="144" operator="containsText" text="PASS">
      <formula>NOT(ISERROR(SEARCH("PASS",G38)))</formula>
    </cfRule>
  </conditionalFormatting>
  <conditionalFormatting sqref="G58:G61">
    <cfRule type="containsText" dxfId="466" priority="140" operator="containsText" text="FAIL">
      <formula>NOT(ISERROR(SEARCH("FAIL",G58)))</formula>
    </cfRule>
    <cfRule type="containsText" dxfId="465" priority="141" operator="containsText" text="N/T">
      <formula>NOT(ISERROR(SEARCH("N/T",G58)))</formula>
    </cfRule>
    <cfRule type="cellIs" dxfId="464" priority="142" operator="between">
      <formula>"N/A"</formula>
      <formula>"N/S"</formula>
    </cfRule>
  </conditionalFormatting>
  <conditionalFormatting sqref="G58:H58 G59:G61 H59:H80">
    <cfRule type="containsText" dxfId="463" priority="138" operator="containsText" text="FAIL">
      <formula>NOT(ISERROR(SEARCH("FAIL",G58)))</formula>
    </cfRule>
    <cfRule type="containsText" dxfId="462" priority="139" operator="containsText" text="PASS">
      <formula>NOT(ISERROR(SEARCH("PASS",G58)))</formula>
    </cfRule>
  </conditionalFormatting>
  <conditionalFormatting sqref="G62:G65">
    <cfRule type="containsText" dxfId="461" priority="135" operator="containsText" text="FAIL">
      <formula>NOT(ISERROR(SEARCH("FAIL",G62)))</formula>
    </cfRule>
    <cfRule type="containsText" dxfId="460" priority="136" operator="containsText" text="N/T">
      <formula>NOT(ISERROR(SEARCH("N/T",G62)))</formula>
    </cfRule>
    <cfRule type="cellIs" dxfId="459" priority="137" operator="between">
      <formula>"N/A"</formula>
      <formula>"N/S"</formula>
    </cfRule>
  </conditionalFormatting>
  <conditionalFormatting sqref="G62:G65">
    <cfRule type="containsText" dxfId="458" priority="133" operator="containsText" text="FAIL">
      <formula>NOT(ISERROR(SEARCH("FAIL",G62)))</formula>
    </cfRule>
    <cfRule type="containsText" dxfId="457" priority="134" operator="containsText" text="PASS">
      <formula>NOT(ISERROR(SEARCH("PASS",G62)))</formula>
    </cfRule>
  </conditionalFormatting>
  <conditionalFormatting sqref="G66:G71">
    <cfRule type="containsText" dxfId="456" priority="130" operator="containsText" text="FAIL">
      <formula>NOT(ISERROR(SEARCH("FAIL",G66)))</formula>
    </cfRule>
    <cfRule type="containsText" dxfId="455" priority="131" operator="containsText" text="N/T">
      <formula>NOT(ISERROR(SEARCH("N/T",G66)))</formula>
    </cfRule>
    <cfRule type="cellIs" dxfId="454" priority="132" operator="between">
      <formula>"N/A"</formula>
      <formula>"N/S"</formula>
    </cfRule>
  </conditionalFormatting>
  <conditionalFormatting sqref="G66:G71">
    <cfRule type="containsText" dxfId="453" priority="128" operator="containsText" text="FAIL">
      <formula>NOT(ISERROR(SEARCH("FAIL",G66)))</formula>
    </cfRule>
    <cfRule type="containsText" dxfId="452" priority="129" operator="containsText" text="PASS">
      <formula>NOT(ISERROR(SEARCH("PASS",G66)))</formula>
    </cfRule>
  </conditionalFormatting>
  <conditionalFormatting sqref="G72:G77">
    <cfRule type="containsText" dxfId="451" priority="125" operator="containsText" text="FAIL">
      <formula>NOT(ISERROR(SEARCH("FAIL",G72)))</formula>
    </cfRule>
    <cfRule type="containsText" dxfId="450" priority="126" operator="containsText" text="N/T">
      <formula>NOT(ISERROR(SEARCH("N/T",G72)))</formula>
    </cfRule>
    <cfRule type="cellIs" dxfId="449" priority="127" operator="between">
      <formula>"N/A"</formula>
      <formula>"N/S"</formula>
    </cfRule>
  </conditionalFormatting>
  <conditionalFormatting sqref="G72:G77">
    <cfRule type="containsText" dxfId="448" priority="123" operator="containsText" text="FAIL">
      <formula>NOT(ISERROR(SEARCH("FAIL",G72)))</formula>
    </cfRule>
    <cfRule type="containsText" dxfId="447" priority="124" operator="containsText" text="PASS">
      <formula>NOT(ISERROR(SEARCH("PASS",G72)))</formula>
    </cfRule>
  </conditionalFormatting>
  <conditionalFormatting sqref="G78:G80">
    <cfRule type="containsText" dxfId="446" priority="120" operator="containsText" text="FAIL">
      <formula>NOT(ISERROR(SEARCH("FAIL",G78)))</formula>
    </cfRule>
    <cfRule type="containsText" dxfId="445" priority="121" operator="containsText" text="N/T">
      <formula>NOT(ISERROR(SEARCH("N/T",G78)))</formula>
    </cfRule>
    <cfRule type="cellIs" dxfId="444" priority="122" operator="between">
      <formula>"N/A"</formula>
      <formula>"N/S"</formula>
    </cfRule>
  </conditionalFormatting>
  <conditionalFormatting sqref="G78:G80">
    <cfRule type="containsText" dxfId="443" priority="118" operator="containsText" text="FAIL">
      <formula>NOT(ISERROR(SEARCH("FAIL",G78)))</formula>
    </cfRule>
    <cfRule type="containsText" dxfId="442" priority="119" operator="containsText" text="PASS">
      <formula>NOT(ISERROR(SEARCH("PASS",G78)))</formula>
    </cfRule>
  </conditionalFormatting>
  <conditionalFormatting sqref="G82:G85">
    <cfRule type="containsText" dxfId="441" priority="115" operator="containsText" text="FAIL">
      <formula>NOT(ISERROR(SEARCH("FAIL",G82)))</formula>
    </cfRule>
    <cfRule type="containsText" dxfId="440" priority="116" operator="containsText" text="N/T">
      <formula>NOT(ISERROR(SEARCH("N/T",G82)))</formula>
    </cfRule>
    <cfRule type="cellIs" dxfId="439" priority="117" operator="between">
      <formula>"N/A"</formula>
      <formula>"N/S"</formula>
    </cfRule>
  </conditionalFormatting>
  <conditionalFormatting sqref="G82:H82 G83:G85 H83:H104">
    <cfRule type="containsText" dxfId="438" priority="113" operator="containsText" text="FAIL">
      <formula>NOT(ISERROR(SEARCH("FAIL",G82)))</formula>
    </cfRule>
    <cfRule type="containsText" dxfId="437" priority="114" operator="containsText" text="PASS">
      <formula>NOT(ISERROR(SEARCH("PASS",G82)))</formula>
    </cfRule>
  </conditionalFormatting>
  <conditionalFormatting sqref="G86:G89">
    <cfRule type="containsText" dxfId="436" priority="110" operator="containsText" text="FAIL">
      <formula>NOT(ISERROR(SEARCH("FAIL",G86)))</formula>
    </cfRule>
    <cfRule type="containsText" dxfId="435" priority="111" operator="containsText" text="N/T">
      <formula>NOT(ISERROR(SEARCH("N/T",G86)))</formula>
    </cfRule>
    <cfRule type="cellIs" dxfId="434" priority="112" operator="between">
      <formula>"N/A"</formula>
      <formula>"N/S"</formula>
    </cfRule>
  </conditionalFormatting>
  <conditionalFormatting sqref="G86:G89">
    <cfRule type="containsText" dxfId="433" priority="108" operator="containsText" text="FAIL">
      <formula>NOT(ISERROR(SEARCH("FAIL",G86)))</formula>
    </cfRule>
    <cfRule type="containsText" dxfId="432" priority="109" operator="containsText" text="PASS">
      <formula>NOT(ISERROR(SEARCH("PASS",G86)))</formula>
    </cfRule>
  </conditionalFormatting>
  <conditionalFormatting sqref="G90:G99">
    <cfRule type="containsText" dxfId="431" priority="105" operator="containsText" text="FAIL">
      <formula>NOT(ISERROR(SEARCH("FAIL",G90)))</formula>
    </cfRule>
    <cfRule type="containsText" dxfId="430" priority="106" operator="containsText" text="N/T">
      <formula>NOT(ISERROR(SEARCH("N/T",G90)))</formula>
    </cfRule>
    <cfRule type="cellIs" dxfId="429" priority="107" operator="between">
      <formula>"N/A"</formula>
      <formula>"N/S"</formula>
    </cfRule>
  </conditionalFormatting>
  <conditionalFormatting sqref="G90:G99">
    <cfRule type="containsText" dxfId="428" priority="103" operator="containsText" text="FAIL">
      <formula>NOT(ISERROR(SEARCH("FAIL",G90)))</formula>
    </cfRule>
    <cfRule type="containsText" dxfId="427" priority="104" operator="containsText" text="PASS">
      <formula>NOT(ISERROR(SEARCH("PASS",G90)))</formula>
    </cfRule>
  </conditionalFormatting>
  <conditionalFormatting sqref="G100:G101">
    <cfRule type="containsText" dxfId="426" priority="100" operator="containsText" text="FAIL">
      <formula>NOT(ISERROR(SEARCH("FAIL",G100)))</formula>
    </cfRule>
    <cfRule type="containsText" dxfId="425" priority="101" operator="containsText" text="N/T">
      <formula>NOT(ISERROR(SEARCH("N/T",G100)))</formula>
    </cfRule>
    <cfRule type="cellIs" dxfId="424" priority="102" operator="between">
      <formula>"N/A"</formula>
      <formula>"N/S"</formula>
    </cfRule>
  </conditionalFormatting>
  <conditionalFormatting sqref="G100:G101">
    <cfRule type="containsText" dxfId="423" priority="98" operator="containsText" text="FAIL">
      <formula>NOT(ISERROR(SEARCH("FAIL",G100)))</formula>
    </cfRule>
    <cfRule type="containsText" dxfId="422" priority="99" operator="containsText" text="PASS">
      <formula>NOT(ISERROR(SEARCH("PASS",G100)))</formula>
    </cfRule>
  </conditionalFormatting>
  <conditionalFormatting sqref="G102:G104">
    <cfRule type="containsText" dxfId="421" priority="95" operator="containsText" text="FAIL">
      <formula>NOT(ISERROR(SEARCH("FAIL",G102)))</formula>
    </cfRule>
    <cfRule type="containsText" dxfId="420" priority="96" operator="containsText" text="N/T">
      <formula>NOT(ISERROR(SEARCH("N/T",G102)))</formula>
    </cfRule>
    <cfRule type="cellIs" dxfId="419" priority="97" operator="between">
      <formula>"N/A"</formula>
      <formula>"N/S"</formula>
    </cfRule>
  </conditionalFormatting>
  <conditionalFormatting sqref="G102:G104">
    <cfRule type="containsText" dxfId="418" priority="93" operator="containsText" text="FAIL">
      <formula>NOT(ISERROR(SEARCH("FAIL",G102)))</formula>
    </cfRule>
    <cfRule type="containsText" dxfId="417" priority="94" operator="containsText" text="PASS">
      <formula>NOT(ISERROR(SEARCH("PASS",G102)))</formula>
    </cfRule>
  </conditionalFormatting>
  <conditionalFormatting sqref="G106:G112">
    <cfRule type="containsText" dxfId="416" priority="90" operator="containsText" text="FAIL">
      <formula>NOT(ISERROR(SEARCH("FAIL",G106)))</formula>
    </cfRule>
    <cfRule type="containsText" dxfId="415" priority="91" operator="containsText" text="N/T">
      <formula>NOT(ISERROR(SEARCH("N/T",G106)))</formula>
    </cfRule>
    <cfRule type="cellIs" dxfId="414" priority="92" operator="between">
      <formula>"N/A"</formula>
      <formula>"N/S"</formula>
    </cfRule>
  </conditionalFormatting>
  <conditionalFormatting sqref="G106:H106 H107:H128 G107:G112">
    <cfRule type="containsText" dxfId="413" priority="88" operator="containsText" text="FAIL">
      <formula>NOT(ISERROR(SEARCH("FAIL",G106)))</formula>
    </cfRule>
    <cfRule type="containsText" dxfId="412" priority="89" operator="containsText" text="PASS">
      <formula>NOT(ISERROR(SEARCH("PASS",G106)))</formula>
    </cfRule>
  </conditionalFormatting>
  <conditionalFormatting sqref="G113:G116">
    <cfRule type="containsText" dxfId="411" priority="85" operator="containsText" text="FAIL">
      <formula>NOT(ISERROR(SEARCH("FAIL",G113)))</formula>
    </cfRule>
    <cfRule type="containsText" dxfId="410" priority="86" operator="containsText" text="N/T">
      <formula>NOT(ISERROR(SEARCH("N/T",G113)))</formula>
    </cfRule>
    <cfRule type="cellIs" dxfId="409" priority="87" operator="between">
      <formula>"N/A"</formula>
      <formula>"N/S"</formula>
    </cfRule>
  </conditionalFormatting>
  <conditionalFormatting sqref="G113:G116">
    <cfRule type="containsText" dxfId="408" priority="83" operator="containsText" text="FAIL">
      <formula>NOT(ISERROR(SEARCH("FAIL",G113)))</formula>
    </cfRule>
    <cfRule type="containsText" dxfId="407" priority="84" operator="containsText" text="PASS">
      <formula>NOT(ISERROR(SEARCH("PASS",G113)))</formula>
    </cfRule>
  </conditionalFormatting>
  <conditionalFormatting sqref="G117:G122">
    <cfRule type="containsText" dxfId="406" priority="80" operator="containsText" text="FAIL">
      <formula>NOT(ISERROR(SEARCH("FAIL",G117)))</formula>
    </cfRule>
    <cfRule type="containsText" dxfId="405" priority="81" operator="containsText" text="N/T">
      <formula>NOT(ISERROR(SEARCH("N/T",G117)))</formula>
    </cfRule>
    <cfRule type="cellIs" dxfId="404" priority="82" operator="between">
      <formula>"N/A"</formula>
      <formula>"N/S"</formula>
    </cfRule>
  </conditionalFormatting>
  <conditionalFormatting sqref="G117:G122">
    <cfRule type="containsText" dxfId="403" priority="78" operator="containsText" text="FAIL">
      <formula>NOT(ISERROR(SEARCH("FAIL",G117)))</formula>
    </cfRule>
    <cfRule type="containsText" dxfId="402" priority="79" operator="containsText" text="PASS">
      <formula>NOT(ISERROR(SEARCH("PASS",G117)))</formula>
    </cfRule>
  </conditionalFormatting>
  <conditionalFormatting sqref="G123:G125">
    <cfRule type="containsText" dxfId="401" priority="75" operator="containsText" text="FAIL">
      <formula>NOT(ISERROR(SEARCH("FAIL",G123)))</formula>
    </cfRule>
    <cfRule type="containsText" dxfId="400" priority="76" operator="containsText" text="N/T">
      <formula>NOT(ISERROR(SEARCH("N/T",G123)))</formula>
    </cfRule>
    <cfRule type="cellIs" dxfId="399" priority="77" operator="between">
      <formula>"N/A"</formula>
      <formula>"N/S"</formula>
    </cfRule>
  </conditionalFormatting>
  <conditionalFormatting sqref="G123:G125">
    <cfRule type="containsText" dxfId="398" priority="73" operator="containsText" text="FAIL">
      <formula>NOT(ISERROR(SEARCH("FAIL",G123)))</formula>
    </cfRule>
    <cfRule type="containsText" dxfId="397" priority="74" operator="containsText" text="PASS">
      <formula>NOT(ISERROR(SEARCH("PASS",G123)))</formula>
    </cfRule>
  </conditionalFormatting>
  <conditionalFormatting sqref="G126:G128">
    <cfRule type="containsText" dxfId="396" priority="70" operator="containsText" text="FAIL">
      <formula>NOT(ISERROR(SEARCH("FAIL",G126)))</formula>
    </cfRule>
    <cfRule type="containsText" dxfId="395" priority="71" operator="containsText" text="N/T">
      <formula>NOT(ISERROR(SEARCH("N/T",G126)))</formula>
    </cfRule>
    <cfRule type="cellIs" dxfId="394" priority="72" operator="between">
      <formula>"N/A"</formula>
      <formula>"N/S"</formula>
    </cfRule>
  </conditionalFormatting>
  <conditionalFormatting sqref="G126:G128">
    <cfRule type="containsText" dxfId="393" priority="68" operator="containsText" text="FAIL">
      <formula>NOT(ISERROR(SEARCH("FAIL",G126)))</formula>
    </cfRule>
    <cfRule type="containsText" dxfId="392" priority="69" operator="containsText" text="PASS">
      <formula>NOT(ISERROR(SEARCH("PASS",G126)))</formula>
    </cfRule>
  </conditionalFormatting>
  <conditionalFormatting sqref="G130:G136">
    <cfRule type="containsText" dxfId="391" priority="65" operator="containsText" text="FAIL">
      <formula>NOT(ISERROR(SEARCH("FAIL",G130)))</formula>
    </cfRule>
    <cfRule type="containsText" dxfId="390" priority="66" operator="containsText" text="N/T">
      <formula>NOT(ISERROR(SEARCH("N/T",G130)))</formula>
    </cfRule>
    <cfRule type="cellIs" dxfId="389" priority="67" operator="between">
      <formula>"N/A"</formula>
      <formula>"N/S"</formula>
    </cfRule>
  </conditionalFormatting>
  <conditionalFormatting sqref="G130:H130 H131:H152 G131:G136">
    <cfRule type="containsText" dxfId="388" priority="63" operator="containsText" text="FAIL">
      <formula>NOT(ISERROR(SEARCH("FAIL",G130)))</formula>
    </cfRule>
    <cfRule type="containsText" dxfId="387" priority="64" operator="containsText" text="PASS">
      <formula>NOT(ISERROR(SEARCH("PASS",G130)))</formula>
    </cfRule>
  </conditionalFormatting>
  <conditionalFormatting sqref="G137:G140">
    <cfRule type="containsText" dxfId="386" priority="60" operator="containsText" text="FAIL">
      <formula>NOT(ISERROR(SEARCH("FAIL",G137)))</formula>
    </cfRule>
    <cfRule type="containsText" dxfId="385" priority="61" operator="containsText" text="N/T">
      <formula>NOT(ISERROR(SEARCH("N/T",G137)))</formula>
    </cfRule>
    <cfRule type="cellIs" dxfId="384" priority="62" operator="between">
      <formula>"N/A"</formula>
      <formula>"N/S"</formula>
    </cfRule>
  </conditionalFormatting>
  <conditionalFormatting sqref="G137:G140">
    <cfRule type="containsText" dxfId="383" priority="58" operator="containsText" text="FAIL">
      <formula>NOT(ISERROR(SEARCH("FAIL",G137)))</formula>
    </cfRule>
    <cfRule type="containsText" dxfId="382" priority="59" operator="containsText" text="PASS">
      <formula>NOT(ISERROR(SEARCH("PASS",G137)))</formula>
    </cfRule>
  </conditionalFormatting>
  <conditionalFormatting sqref="G141:G146">
    <cfRule type="containsText" dxfId="381" priority="55" operator="containsText" text="FAIL">
      <formula>NOT(ISERROR(SEARCH("FAIL",G141)))</formula>
    </cfRule>
    <cfRule type="containsText" dxfId="380" priority="56" operator="containsText" text="N/T">
      <formula>NOT(ISERROR(SEARCH("N/T",G141)))</formula>
    </cfRule>
    <cfRule type="cellIs" dxfId="379" priority="57" operator="between">
      <formula>"N/A"</formula>
      <formula>"N/S"</formula>
    </cfRule>
  </conditionalFormatting>
  <conditionalFormatting sqref="G141:G146">
    <cfRule type="containsText" dxfId="378" priority="53" operator="containsText" text="FAIL">
      <formula>NOT(ISERROR(SEARCH("FAIL",G141)))</formula>
    </cfRule>
    <cfRule type="containsText" dxfId="377" priority="54" operator="containsText" text="PASS">
      <formula>NOT(ISERROR(SEARCH("PASS",G141)))</formula>
    </cfRule>
  </conditionalFormatting>
  <conditionalFormatting sqref="G147:G149">
    <cfRule type="containsText" dxfId="376" priority="50" operator="containsText" text="FAIL">
      <formula>NOT(ISERROR(SEARCH("FAIL",G147)))</formula>
    </cfRule>
    <cfRule type="containsText" dxfId="375" priority="51" operator="containsText" text="N/T">
      <formula>NOT(ISERROR(SEARCH("N/T",G147)))</formula>
    </cfRule>
    <cfRule type="cellIs" dxfId="374" priority="52" operator="between">
      <formula>"N/A"</formula>
      <formula>"N/S"</formula>
    </cfRule>
  </conditionalFormatting>
  <conditionalFormatting sqref="G147:G149">
    <cfRule type="containsText" dxfId="373" priority="48" operator="containsText" text="FAIL">
      <formula>NOT(ISERROR(SEARCH("FAIL",G147)))</formula>
    </cfRule>
    <cfRule type="containsText" dxfId="372" priority="49" operator="containsText" text="PASS">
      <formula>NOT(ISERROR(SEARCH("PASS",G147)))</formula>
    </cfRule>
  </conditionalFormatting>
  <conditionalFormatting sqref="G150:G152">
    <cfRule type="containsText" dxfId="371" priority="45" operator="containsText" text="FAIL">
      <formula>NOT(ISERROR(SEARCH("FAIL",G150)))</formula>
    </cfRule>
    <cfRule type="containsText" dxfId="370" priority="46" operator="containsText" text="N/T">
      <formula>NOT(ISERROR(SEARCH("N/T",G150)))</formula>
    </cfRule>
    <cfRule type="cellIs" dxfId="369" priority="47" operator="between">
      <formula>"N/A"</formula>
      <formula>"N/S"</formula>
    </cfRule>
  </conditionalFormatting>
  <conditionalFormatting sqref="G150:G152">
    <cfRule type="containsText" dxfId="368" priority="43" operator="containsText" text="FAIL">
      <formula>NOT(ISERROR(SEARCH("FAIL",G150)))</formula>
    </cfRule>
    <cfRule type="containsText" dxfId="367" priority="44" operator="containsText" text="PASS">
      <formula>NOT(ISERROR(SEARCH("PASS",G150)))</formula>
    </cfRule>
  </conditionalFormatting>
  <conditionalFormatting sqref="G154:G160">
    <cfRule type="containsText" dxfId="366" priority="40" operator="containsText" text="FAIL">
      <formula>NOT(ISERROR(SEARCH("FAIL",G154)))</formula>
    </cfRule>
    <cfRule type="containsText" dxfId="365" priority="41" operator="containsText" text="N/T">
      <formula>NOT(ISERROR(SEARCH("N/T",G154)))</formula>
    </cfRule>
    <cfRule type="cellIs" dxfId="364" priority="42" operator="between">
      <formula>"N/A"</formula>
      <formula>"N/S"</formula>
    </cfRule>
  </conditionalFormatting>
  <conditionalFormatting sqref="G154:H154 H155:H176 G155:G160">
    <cfRule type="containsText" dxfId="363" priority="38" operator="containsText" text="FAIL">
      <formula>NOT(ISERROR(SEARCH("FAIL",G154)))</formula>
    </cfRule>
    <cfRule type="containsText" dxfId="362" priority="39" operator="containsText" text="PASS">
      <formula>NOT(ISERROR(SEARCH("PASS",G154)))</formula>
    </cfRule>
  </conditionalFormatting>
  <conditionalFormatting sqref="G161:G164">
    <cfRule type="containsText" dxfId="361" priority="35" operator="containsText" text="FAIL">
      <formula>NOT(ISERROR(SEARCH("FAIL",G161)))</formula>
    </cfRule>
    <cfRule type="containsText" dxfId="360" priority="36" operator="containsText" text="N/T">
      <formula>NOT(ISERROR(SEARCH("N/T",G161)))</formula>
    </cfRule>
    <cfRule type="cellIs" dxfId="359" priority="37" operator="between">
      <formula>"N/A"</formula>
      <formula>"N/S"</formula>
    </cfRule>
  </conditionalFormatting>
  <conditionalFormatting sqref="G161:G164">
    <cfRule type="containsText" dxfId="358" priority="33" operator="containsText" text="FAIL">
      <formula>NOT(ISERROR(SEARCH("FAIL",G161)))</formula>
    </cfRule>
    <cfRule type="containsText" dxfId="357" priority="34" operator="containsText" text="PASS">
      <formula>NOT(ISERROR(SEARCH("PASS",G161)))</formula>
    </cfRule>
  </conditionalFormatting>
  <conditionalFormatting sqref="G165:G170">
    <cfRule type="containsText" dxfId="356" priority="30" operator="containsText" text="FAIL">
      <formula>NOT(ISERROR(SEARCH("FAIL",G165)))</formula>
    </cfRule>
    <cfRule type="containsText" dxfId="355" priority="31" operator="containsText" text="N/T">
      <formula>NOT(ISERROR(SEARCH("N/T",G165)))</formula>
    </cfRule>
    <cfRule type="cellIs" dxfId="354" priority="32" operator="between">
      <formula>"N/A"</formula>
      <formula>"N/S"</formula>
    </cfRule>
  </conditionalFormatting>
  <conditionalFormatting sqref="G165:G170">
    <cfRule type="containsText" dxfId="353" priority="28" operator="containsText" text="FAIL">
      <formula>NOT(ISERROR(SEARCH("FAIL",G165)))</formula>
    </cfRule>
    <cfRule type="containsText" dxfId="352" priority="29" operator="containsText" text="PASS">
      <formula>NOT(ISERROR(SEARCH("PASS",G165)))</formula>
    </cfRule>
  </conditionalFormatting>
  <conditionalFormatting sqref="G171:G173">
    <cfRule type="containsText" dxfId="351" priority="25" operator="containsText" text="FAIL">
      <formula>NOT(ISERROR(SEARCH("FAIL",G171)))</formula>
    </cfRule>
    <cfRule type="containsText" dxfId="350" priority="26" operator="containsText" text="N/T">
      <formula>NOT(ISERROR(SEARCH("N/T",G171)))</formula>
    </cfRule>
    <cfRule type="cellIs" dxfId="349" priority="27" operator="between">
      <formula>"N/A"</formula>
      <formula>"N/S"</formula>
    </cfRule>
  </conditionalFormatting>
  <conditionalFormatting sqref="G171:G173">
    <cfRule type="containsText" dxfId="348" priority="23" operator="containsText" text="FAIL">
      <formula>NOT(ISERROR(SEARCH("FAIL",G171)))</formula>
    </cfRule>
    <cfRule type="containsText" dxfId="347" priority="24" operator="containsText" text="PASS">
      <formula>NOT(ISERROR(SEARCH("PASS",G171)))</formula>
    </cfRule>
  </conditionalFormatting>
  <conditionalFormatting sqref="G174:G176">
    <cfRule type="containsText" dxfId="346" priority="20" operator="containsText" text="FAIL">
      <formula>NOT(ISERROR(SEARCH("FAIL",G174)))</formula>
    </cfRule>
    <cfRule type="containsText" dxfId="345" priority="21" operator="containsText" text="N/T">
      <formula>NOT(ISERROR(SEARCH("N/T",G174)))</formula>
    </cfRule>
    <cfRule type="cellIs" dxfId="344" priority="22" operator="between">
      <formula>"N/A"</formula>
      <formula>"N/S"</formula>
    </cfRule>
  </conditionalFormatting>
  <conditionalFormatting sqref="G174:G176">
    <cfRule type="containsText" dxfId="343" priority="18" operator="containsText" text="FAIL">
      <formula>NOT(ISERROR(SEARCH("FAIL",G174)))</formula>
    </cfRule>
    <cfRule type="containsText" dxfId="342" priority="19" operator="containsText" text="PASS">
      <formula>NOT(ISERROR(SEARCH("PASS",G174)))</formula>
    </cfRule>
  </conditionalFormatting>
  <conditionalFormatting sqref="G178:G200">
    <cfRule type="containsText" dxfId="341" priority="15" operator="containsText" text="FAIL">
      <formula>NOT(ISERROR(SEARCH("FAIL",G178)))</formula>
    </cfRule>
    <cfRule type="containsText" dxfId="340" priority="16" operator="containsText" text="N/T">
      <formula>NOT(ISERROR(SEARCH("N/T",G178)))</formula>
    </cfRule>
    <cfRule type="cellIs" dxfId="339" priority="17" operator="between">
      <formula>"N/A"</formula>
      <formula>"N/S"</formula>
    </cfRule>
  </conditionalFormatting>
  <conditionalFormatting sqref="G178:H200">
    <cfRule type="containsText" dxfId="338" priority="13" operator="containsText" text="FAIL">
      <formula>NOT(ISERROR(SEARCH("FAIL",G178)))</formula>
    </cfRule>
    <cfRule type="containsText" dxfId="337" priority="14" operator="containsText" text="PASS">
      <formula>NOT(ISERROR(SEARCH("PASS",G178)))</formula>
    </cfRule>
  </conditionalFormatting>
  <conditionalFormatting sqref="G8">
    <cfRule type="containsText" dxfId="34" priority="3" operator="containsText" text="FAIL">
      <formula>NOT(ISERROR(SEARCH("FAIL",G8)))</formula>
    </cfRule>
    <cfRule type="containsText" dxfId="33" priority="4" operator="containsText" text="N/T">
      <formula>NOT(ISERROR(SEARCH("N/T",G8)))</formula>
    </cfRule>
    <cfRule type="cellIs" dxfId="32" priority="5" operator="between">
      <formula>"N/A"</formula>
      <formula>"N/S"</formula>
    </cfRule>
  </conditionalFormatting>
  <conditionalFormatting sqref="J8">
    <cfRule type="cellIs" dxfId="31" priority="1" stopIfTrue="1" operator="equal">
      <formula>"X"</formula>
    </cfRule>
    <cfRule type="cellIs" dxfId="30" priority="2" stopIfTrue="1" operator="equal">
      <formula>"O"</formula>
    </cfRule>
  </conditionalFormatting>
  <dataValidations count="1">
    <dataValidation type="list" allowBlank="1" showInputMessage="1" showErrorMessage="1" sqref="G130:G152 G10:G32 G154:G176 G58:G80 G34:G56 G82:G104 G106:G128 G178:G200 G202:G224" xr:uid="{3209D14A-C822-406B-BB4C-70294C309DCA}">
      <formula1>"PASS, FAIL, N/T, N/A, N/S"</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4EF13-5C35-4704-845D-9902FB826484}">
  <dimension ref="A1:AB460"/>
  <sheetViews>
    <sheetView zoomScaleNormal="100" workbookViewId="0">
      <selection activeCell="A8" sqref="A8:XFD8"/>
    </sheetView>
  </sheetViews>
  <sheetFormatPr defaultRowHeight="13.5"/>
  <cols>
    <col min="1" max="1" width="8.5703125" style="20" customWidth="1"/>
    <col min="2" max="2" width="22.28515625" style="39" customWidth="1"/>
    <col min="3" max="3" width="32.7109375" style="39" customWidth="1"/>
    <col min="4" max="4" width="42.85546875" style="2" customWidth="1"/>
    <col min="5" max="5" width="51.28515625" style="2" customWidth="1"/>
    <col min="6" max="6" width="68.42578125" style="2" customWidth="1"/>
    <col min="7" max="7" width="12.28515625" customWidth="1"/>
    <col min="8" max="8" width="12.140625" style="19" customWidth="1"/>
    <col min="9" max="9" width="17.42578125" style="20" bestFit="1" customWidth="1"/>
    <col min="10" max="10" width="55.42578125" style="25" customWidth="1"/>
    <col min="11" max="28" width="9.140625" style="25"/>
  </cols>
  <sheetData>
    <row r="1" spans="1:28" ht="16.5">
      <c r="A1" s="79" t="s">
        <v>0</v>
      </c>
      <c r="B1" s="80"/>
      <c r="C1" s="40"/>
      <c r="F1" s="2" t="s">
        <v>73</v>
      </c>
      <c r="G1" s="81" t="s">
        <v>1</v>
      </c>
      <c r="H1" s="82"/>
      <c r="I1" s="83"/>
      <c r="J1" s="3"/>
      <c r="K1"/>
      <c r="L1"/>
      <c r="M1"/>
      <c r="N1"/>
      <c r="O1"/>
      <c r="P1"/>
      <c r="Q1"/>
      <c r="R1"/>
      <c r="S1"/>
      <c r="T1"/>
      <c r="U1"/>
      <c r="V1"/>
      <c r="W1"/>
      <c r="X1"/>
      <c r="Y1"/>
      <c r="Z1"/>
      <c r="AA1"/>
      <c r="AB1"/>
    </row>
    <row r="2" spans="1:28">
      <c r="A2" s="4" t="s">
        <v>2</v>
      </c>
      <c r="B2" s="5">
        <f>COUNTIF(G:G, "=Pass")</f>
        <v>0</v>
      </c>
      <c r="C2" s="6"/>
      <c r="D2"/>
      <c r="E2"/>
      <c r="G2" s="84" t="s">
        <v>3</v>
      </c>
      <c r="H2" s="85"/>
      <c r="I2" s="9"/>
      <c r="J2" s="10"/>
      <c r="K2"/>
      <c r="L2"/>
      <c r="M2"/>
      <c r="N2"/>
      <c r="O2"/>
      <c r="P2"/>
      <c r="Q2"/>
      <c r="R2"/>
      <c r="S2"/>
      <c r="T2"/>
      <c r="U2"/>
      <c r="V2"/>
      <c r="W2"/>
      <c r="X2"/>
      <c r="Y2"/>
      <c r="Z2"/>
      <c r="AA2"/>
      <c r="AB2"/>
    </row>
    <row r="3" spans="1:28">
      <c r="A3" s="11" t="s">
        <v>4</v>
      </c>
      <c r="B3" s="5">
        <f>COUNTIF(G:G, "=Fail")</f>
        <v>0</v>
      </c>
      <c r="C3" s="6"/>
      <c r="D3"/>
      <c r="E3"/>
      <c r="G3" s="84" t="s">
        <v>74</v>
      </c>
      <c r="H3" s="85"/>
      <c r="I3" s="9" t="s">
        <v>75</v>
      </c>
      <c r="J3" s="10"/>
      <c r="K3"/>
      <c r="L3"/>
      <c r="M3"/>
      <c r="N3"/>
      <c r="O3"/>
      <c r="P3"/>
      <c r="Q3"/>
      <c r="R3"/>
      <c r="S3"/>
      <c r="T3"/>
      <c r="U3"/>
      <c r="V3"/>
      <c r="W3"/>
      <c r="X3"/>
      <c r="Y3"/>
      <c r="Z3"/>
      <c r="AA3"/>
      <c r="AB3"/>
    </row>
    <row r="4" spans="1:28">
      <c r="A4" s="12" t="s">
        <v>5</v>
      </c>
      <c r="B4" s="5">
        <f>COUNTIF(G:G, "=N/A")</f>
        <v>0</v>
      </c>
      <c r="C4" s="6"/>
      <c r="D4"/>
      <c r="E4"/>
      <c r="G4" s="84" t="s">
        <v>76</v>
      </c>
      <c r="H4" s="85"/>
      <c r="I4" s="9" t="s">
        <v>77</v>
      </c>
      <c r="J4" s="10"/>
      <c r="K4"/>
      <c r="L4"/>
      <c r="M4"/>
      <c r="N4"/>
      <c r="O4"/>
      <c r="P4"/>
      <c r="Q4"/>
      <c r="R4"/>
      <c r="S4"/>
      <c r="T4"/>
      <c r="U4"/>
      <c r="V4"/>
      <c r="W4"/>
      <c r="X4"/>
      <c r="Y4"/>
      <c r="Z4"/>
      <c r="AA4"/>
      <c r="AB4"/>
    </row>
    <row r="5" spans="1:28" ht="14.25" thickBot="1">
      <c r="A5" s="13" t="s">
        <v>6</v>
      </c>
      <c r="B5" s="14">
        <f>COUNTIF(G:G, "=N/T")</f>
        <v>0</v>
      </c>
      <c r="C5" s="6"/>
      <c r="D5"/>
      <c r="E5"/>
      <c r="G5" s="84"/>
      <c r="H5" s="85"/>
      <c r="I5" s="9"/>
      <c r="J5" s="10"/>
      <c r="K5"/>
      <c r="L5"/>
      <c r="M5"/>
      <c r="N5"/>
      <c r="O5"/>
      <c r="P5"/>
      <c r="Q5"/>
      <c r="R5"/>
      <c r="S5"/>
      <c r="T5"/>
      <c r="U5"/>
      <c r="V5"/>
      <c r="W5"/>
      <c r="X5"/>
      <c r="Y5"/>
      <c r="Z5"/>
      <c r="AA5"/>
      <c r="AB5"/>
    </row>
    <row r="6" spans="1:28" ht="15" thickTop="1" thickBot="1">
      <c r="A6" s="15" t="s">
        <v>7</v>
      </c>
      <c r="B6" s="16">
        <f>COUNTA(G9:G1398)</f>
        <v>0</v>
      </c>
      <c r="C6" s="6"/>
      <c r="D6"/>
      <c r="E6"/>
      <c r="G6" s="75"/>
      <c r="H6" s="76"/>
      <c r="I6" s="41"/>
      <c r="J6" s="42" t="s">
        <v>78</v>
      </c>
      <c r="K6"/>
      <c r="L6"/>
      <c r="M6"/>
      <c r="N6"/>
      <c r="O6"/>
      <c r="P6"/>
      <c r="Q6"/>
      <c r="R6"/>
      <c r="S6"/>
      <c r="T6"/>
      <c r="U6"/>
      <c r="V6"/>
      <c r="W6"/>
      <c r="X6"/>
      <c r="Y6"/>
      <c r="Z6"/>
      <c r="AA6"/>
      <c r="AB6"/>
    </row>
    <row r="7" spans="1:28" ht="14.25" thickBot="1">
      <c r="A7"/>
      <c r="B7"/>
      <c r="C7"/>
      <c r="D7"/>
      <c r="E7"/>
      <c r="J7" s="43" t="s">
        <v>79</v>
      </c>
      <c r="K7"/>
      <c r="L7"/>
      <c r="M7"/>
      <c r="N7"/>
      <c r="O7"/>
      <c r="P7"/>
      <c r="Q7"/>
      <c r="R7"/>
      <c r="S7"/>
      <c r="T7"/>
      <c r="U7"/>
      <c r="V7"/>
      <c r="W7"/>
      <c r="X7"/>
      <c r="Y7"/>
      <c r="Z7"/>
      <c r="AA7"/>
      <c r="AB7"/>
    </row>
    <row r="8" spans="1:28">
      <c r="A8" s="22" t="s">
        <v>8</v>
      </c>
      <c r="B8" s="22" t="s">
        <v>9</v>
      </c>
      <c r="C8" s="22" t="s">
        <v>10</v>
      </c>
      <c r="D8" s="22" t="s">
        <v>793</v>
      </c>
      <c r="E8" s="22" t="s">
        <v>792</v>
      </c>
      <c r="F8" s="22" t="s">
        <v>794</v>
      </c>
      <c r="G8" s="22" t="s">
        <v>11</v>
      </c>
      <c r="H8" s="23" t="s">
        <v>795</v>
      </c>
      <c r="I8" s="22" t="s">
        <v>12</v>
      </c>
      <c r="J8" s="24" t="s">
        <v>796</v>
      </c>
      <c r="K8"/>
      <c r="L8"/>
      <c r="M8"/>
      <c r="N8"/>
      <c r="O8"/>
      <c r="P8"/>
      <c r="Q8"/>
      <c r="R8"/>
      <c r="S8"/>
      <c r="T8"/>
      <c r="U8"/>
      <c r="V8"/>
      <c r="W8"/>
      <c r="X8"/>
      <c r="Y8"/>
      <c r="Z8"/>
      <c r="AA8"/>
      <c r="AB8"/>
    </row>
    <row r="9" spans="1:28" s="25" customFormat="1">
      <c r="A9" s="62" t="s">
        <v>80</v>
      </c>
      <c r="B9" s="62"/>
      <c r="C9" s="62"/>
      <c r="D9" s="62"/>
      <c r="E9" s="62"/>
      <c r="F9" s="62"/>
      <c r="G9" s="62"/>
      <c r="H9" s="62"/>
      <c r="I9" s="62"/>
      <c r="J9" s="62"/>
    </row>
    <row r="10" spans="1:28" s="25" customFormat="1" ht="24">
      <c r="A10" s="26">
        <v>1</v>
      </c>
      <c r="B10" s="77" t="s">
        <v>653</v>
      </c>
      <c r="C10" s="44" t="s">
        <v>654</v>
      </c>
      <c r="D10" s="45" t="s">
        <v>655</v>
      </c>
      <c r="E10" s="27" t="s">
        <v>656</v>
      </c>
      <c r="F10" s="28" t="s">
        <v>657</v>
      </c>
      <c r="G10" s="29"/>
      <c r="H10" s="30"/>
      <c r="I10" s="29"/>
      <c r="J10" s="31"/>
    </row>
    <row r="11" spans="1:28" s="25" customFormat="1">
      <c r="A11" s="26">
        <v>2</v>
      </c>
      <c r="B11" s="66"/>
      <c r="C11" s="44" t="s">
        <v>658</v>
      </c>
      <c r="D11" s="45" t="s">
        <v>659</v>
      </c>
      <c r="E11" s="27" t="s">
        <v>81</v>
      </c>
      <c r="F11" s="28" t="s">
        <v>660</v>
      </c>
      <c r="G11" s="29"/>
      <c r="H11" s="30"/>
      <c r="I11" s="29"/>
      <c r="J11" s="31"/>
    </row>
    <row r="12" spans="1:28" s="25" customFormat="1">
      <c r="A12" s="26">
        <v>3</v>
      </c>
      <c r="B12" s="66"/>
      <c r="C12" s="44" t="s">
        <v>661</v>
      </c>
      <c r="D12" s="45" t="s">
        <v>82</v>
      </c>
      <c r="E12" s="27" t="s">
        <v>83</v>
      </c>
      <c r="F12" s="28" t="s">
        <v>662</v>
      </c>
      <c r="G12" s="29"/>
      <c r="H12" s="30"/>
      <c r="I12" s="29"/>
      <c r="J12" s="31"/>
    </row>
    <row r="13" spans="1:28" s="25" customFormat="1" ht="24">
      <c r="A13" s="26">
        <v>4</v>
      </c>
      <c r="B13" s="66"/>
      <c r="C13" s="44" t="s">
        <v>663</v>
      </c>
      <c r="D13" s="45" t="s">
        <v>84</v>
      </c>
      <c r="E13" s="27" t="s">
        <v>85</v>
      </c>
      <c r="F13" s="28" t="s">
        <v>664</v>
      </c>
      <c r="G13" s="29"/>
      <c r="H13" s="30"/>
      <c r="I13" s="29"/>
      <c r="J13" s="31"/>
    </row>
    <row r="14" spans="1:28" s="25" customFormat="1">
      <c r="A14" s="26">
        <v>5</v>
      </c>
      <c r="B14" s="66"/>
      <c r="C14" s="44" t="s">
        <v>665</v>
      </c>
      <c r="D14" s="45" t="s">
        <v>84</v>
      </c>
      <c r="E14" s="27" t="s">
        <v>86</v>
      </c>
      <c r="F14" s="28" t="s">
        <v>666</v>
      </c>
      <c r="G14" s="29"/>
      <c r="H14" s="30"/>
      <c r="I14" s="29"/>
      <c r="J14" s="31"/>
    </row>
    <row r="15" spans="1:28" s="25" customFormat="1">
      <c r="A15" s="26">
        <v>6</v>
      </c>
      <c r="B15" s="66"/>
      <c r="C15" s="44" t="s">
        <v>667</v>
      </c>
      <c r="D15" s="45" t="s">
        <v>87</v>
      </c>
      <c r="E15" s="27" t="s">
        <v>83</v>
      </c>
      <c r="F15" s="28" t="s">
        <v>668</v>
      </c>
      <c r="G15" s="29"/>
      <c r="H15" s="30"/>
      <c r="I15" s="29"/>
      <c r="J15" s="31"/>
    </row>
    <row r="16" spans="1:28" s="25" customFormat="1">
      <c r="A16" s="26">
        <v>7</v>
      </c>
      <c r="B16" s="66"/>
      <c r="C16" s="44" t="s">
        <v>669</v>
      </c>
      <c r="D16" s="45" t="s">
        <v>88</v>
      </c>
      <c r="E16" s="27" t="s">
        <v>85</v>
      </c>
      <c r="F16" s="28" t="s">
        <v>668</v>
      </c>
      <c r="G16" s="29"/>
      <c r="H16" s="30"/>
      <c r="I16" s="29"/>
      <c r="J16" s="31"/>
    </row>
    <row r="17" spans="1:10" s="25" customFormat="1">
      <c r="A17" s="26">
        <v>8</v>
      </c>
      <c r="B17" s="66"/>
      <c r="C17" s="44" t="s">
        <v>670</v>
      </c>
      <c r="D17" s="45" t="s">
        <v>88</v>
      </c>
      <c r="E17" s="27" t="s">
        <v>86</v>
      </c>
      <c r="F17" s="28" t="s">
        <v>668</v>
      </c>
      <c r="G17" s="29"/>
      <c r="H17" s="30"/>
      <c r="I17" s="29"/>
      <c r="J17" s="31"/>
    </row>
    <row r="18" spans="1:10" s="25" customFormat="1">
      <c r="A18" s="26">
        <v>9</v>
      </c>
      <c r="B18" s="87"/>
      <c r="C18" s="44" t="s">
        <v>671</v>
      </c>
      <c r="D18" s="45" t="s">
        <v>87</v>
      </c>
      <c r="E18" s="27" t="s">
        <v>81</v>
      </c>
      <c r="F18" s="28" t="s">
        <v>668</v>
      </c>
      <c r="G18" s="29"/>
      <c r="H18" s="30"/>
      <c r="I18" s="29"/>
      <c r="J18" s="31"/>
    </row>
    <row r="19" spans="1:10" s="25" customFormat="1">
      <c r="A19" s="26">
        <v>10</v>
      </c>
      <c r="B19" s="77" t="s">
        <v>672</v>
      </c>
      <c r="C19" s="68" t="s">
        <v>673</v>
      </c>
      <c r="D19" s="59" t="s">
        <v>674</v>
      </c>
      <c r="E19" s="27" t="s">
        <v>675</v>
      </c>
      <c r="F19" s="28" t="s">
        <v>676</v>
      </c>
      <c r="G19" s="29"/>
      <c r="H19" s="30"/>
      <c r="I19" s="29"/>
      <c r="J19" s="31"/>
    </row>
    <row r="20" spans="1:10" s="25" customFormat="1">
      <c r="A20" s="26">
        <v>11</v>
      </c>
      <c r="B20" s="78"/>
      <c r="C20" s="57"/>
      <c r="D20" s="60"/>
      <c r="E20" s="27" t="s">
        <v>677</v>
      </c>
      <c r="F20" s="28" t="s">
        <v>678</v>
      </c>
      <c r="G20" s="29"/>
      <c r="H20" s="30"/>
      <c r="I20" s="29"/>
      <c r="J20" s="31"/>
    </row>
    <row r="21" spans="1:10" s="25" customFormat="1">
      <c r="A21" s="26">
        <v>12</v>
      </c>
      <c r="B21" s="78"/>
      <c r="C21" s="58"/>
      <c r="D21" s="61"/>
      <c r="E21" s="27" t="s">
        <v>679</v>
      </c>
      <c r="F21" s="28" t="s">
        <v>680</v>
      </c>
      <c r="G21" s="29"/>
      <c r="H21" s="30"/>
      <c r="I21" s="29"/>
      <c r="J21" s="31"/>
    </row>
    <row r="22" spans="1:10" s="25" customFormat="1" ht="48">
      <c r="A22" s="26">
        <v>13</v>
      </c>
      <c r="B22" s="78"/>
      <c r="C22" s="44" t="s">
        <v>681</v>
      </c>
      <c r="D22" s="45" t="s">
        <v>674</v>
      </c>
      <c r="E22" s="27" t="s">
        <v>682</v>
      </c>
      <c r="F22" s="28" t="s">
        <v>683</v>
      </c>
      <c r="G22" s="29"/>
      <c r="H22" s="30"/>
      <c r="I22" s="29"/>
      <c r="J22" s="31"/>
    </row>
    <row r="23" spans="1:10" s="25" customFormat="1" ht="60">
      <c r="A23" s="26">
        <v>14</v>
      </c>
      <c r="B23" s="78"/>
      <c r="C23" s="56" t="s">
        <v>684</v>
      </c>
      <c r="D23" s="59" t="s">
        <v>685</v>
      </c>
      <c r="E23" s="27" t="s">
        <v>686</v>
      </c>
      <c r="F23" s="28" t="s">
        <v>687</v>
      </c>
      <c r="G23" s="29"/>
      <c r="H23" s="30"/>
      <c r="I23" s="29"/>
      <c r="J23" s="31"/>
    </row>
    <row r="24" spans="1:10" s="25" customFormat="1">
      <c r="A24" s="26">
        <v>15</v>
      </c>
      <c r="B24" s="78"/>
      <c r="C24" s="58"/>
      <c r="D24" s="61"/>
      <c r="E24" s="27" t="s">
        <v>688</v>
      </c>
      <c r="F24" s="28" t="s">
        <v>689</v>
      </c>
      <c r="G24" s="29"/>
      <c r="H24" s="30"/>
      <c r="I24" s="29"/>
      <c r="J24" s="31"/>
    </row>
    <row r="25" spans="1:10" s="25" customFormat="1" ht="60">
      <c r="A25" s="26">
        <v>25</v>
      </c>
      <c r="B25" s="74" t="s">
        <v>690</v>
      </c>
      <c r="C25" s="44" t="s">
        <v>691</v>
      </c>
      <c r="D25" s="46"/>
      <c r="E25" s="27" t="s">
        <v>692</v>
      </c>
      <c r="F25" s="28" t="s">
        <v>693</v>
      </c>
      <c r="G25" s="29"/>
      <c r="H25" s="30"/>
      <c r="I25" s="29"/>
      <c r="J25" s="31"/>
    </row>
    <row r="26" spans="1:10" s="25" customFormat="1" ht="60">
      <c r="A26" s="26">
        <v>26</v>
      </c>
      <c r="B26" s="64"/>
      <c r="C26" s="44" t="s">
        <v>694</v>
      </c>
      <c r="D26" s="46"/>
      <c r="E26" s="27" t="s">
        <v>695</v>
      </c>
      <c r="F26" s="28" t="s">
        <v>696</v>
      </c>
      <c r="G26" s="29"/>
      <c r="H26" s="30"/>
      <c r="I26" s="29"/>
      <c r="J26" s="31"/>
    </row>
    <row r="27" spans="1:10" s="25" customFormat="1" ht="60">
      <c r="A27" s="26">
        <v>27</v>
      </c>
      <c r="B27" s="64"/>
      <c r="C27" s="44" t="s">
        <v>697</v>
      </c>
      <c r="D27" s="46"/>
      <c r="E27" s="27" t="s">
        <v>698</v>
      </c>
      <c r="F27" s="28" t="s">
        <v>699</v>
      </c>
      <c r="G27" s="29"/>
      <c r="H27" s="30"/>
      <c r="I27" s="29"/>
      <c r="J27" s="31"/>
    </row>
    <row r="28" spans="1:10" s="25" customFormat="1" ht="60">
      <c r="A28" s="26">
        <v>28</v>
      </c>
      <c r="B28" s="64"/>
      <c r="C28" s="44" t="s">
        <v>700</v>
      </c>
      <c r="D28" s="46"/>
      <c r="E28" s="27" t="s">
        <v>701</v>
      </c>
      <c r="F28" s="28" t="s">
        <v>696</v>
      </c>
      <c r="G28" s="29"/>
      <c r="H28" s="30"/>
      <c r="I28" s="29"/>
      <c r="J28" s="31"/>
    </row>
    <row r="29" spans="1:10" s="25" customFormat="1" ht="60">
      <c r="A29" s="26">
        <v>29</v>
      </c>
      <c r="B29" s="64"/>
      <c r="C29" s="44" t="s">
        <v>702</v>
      </c>
      <c r="D29" s="46"/>
      <c r="E29" s="27" t="s">
        <v>703</v>
      </c>
      <c r="F29" s="28" t="s">
        <v>699</v>
      </c>
      <c r="G29" s="29"/>
      <c r="H29" s="30"/>
      <c r="I29" s="29"/>
      <c r="J29" s="31"/>
    </row>
    <row r="30" spans="1:10" s="25" customFormat="1" ht="60">
      <c r="A30" s="26">
        <v>30</v>
      </c>
      <c r="B30" s="64"/>
      <c r="C30" s="44" t="s">
        <v>704</v>
      </c>
      <c r="D30" s="46"/>
      <c r="E30" s="27" t="s">
        <v>705</v>
      </c>
      <c r="F30" s="28" t="s">
        <v>706</v>
      </c>
      <c r="G30" s="29"/>
      <c r="H30" s="30"/>
      <c r="I30" s="29"/>
      <c r="J30" s="31"/>
    </row>
    <row r="31" spans="1:10" s="25" customFormat="1" ht="60">
      <c r="A31" s="26">
        <v>31</v>
      </c>
      <c r="B31" s="64"/>
      <c r="C31" s="44" t="s">
        <v>707</v>
      </c>
      <c r="D31" s="46"/>
      <c r="E31" s="27" t="s">
        <v>708</v>
      </c>
      <c r="F31" s="28" t="s">
        <v>699</v>
      </c>
      <c r="G31" s="29"/>
      <c r="H31" s="30"/>
      <c r="I31" s="29"/>
      <c r="J31" s="31"/>
    </row>
    <row r="32" spans="1:10" s="25" customFormat="1" ht="60">
      <c r="A32" s="26">
        <v>32</v>
      </c>
      <c r="B32" s="64"/>
      <c r="C32" s="44" t="s">
        <v>709</v>
      </c>
      <c r="D32" s="46"/>
      <c r="E32" s="27" t="s">
        <v>710</v>
      </c>
      <c r="F32" s="28" t="s">
        <v>696</v>
      </c>
      <c r="G32" s="29"/>
      <c r="H32" s="30"/>
      <c r="I32" s="29"/>
      <c r="J32" s="31"/>
    </row>
    <row r="33" spans="1:10" s="25" customFormat="1" ht="60">
      <c r="A33" s="26">
        <v>33</v>
      </c>
      <c r="B33" s="64"/>
      <c r="C33" s="44" t="s">
        <v>711</v>
      </c>
      <c r="D33" s="46"/>
      <c r="E33" s="27" t="s">
        <v>712</v>
      </c>
      <c r="F33" s="28" t="s">
        <v>699</v>
      </c>
      <c r="G33" s="29"/>
      <c r="H33" s="30"/>
      <c r="I33" s="29"/>
      <c r="J33" s="31"/>
    </row>
    <row r="34" spans="1:10" s="25" customFormat="1" ht="60">
      <c r="A34" s="26">
        <v>34</v>
      </c>
      <c r="B34" s="64"/>
      <c r="C34" s="44" t="s">
        <v>713</v>
      </c>
      <c r="D34" s="46"/>
      <c r="E34" s="27" t="s">
        <v>714</v>
      </c>
      <c r="F34" s="28" t="s">
        <v>696</v>
      </c>
      <c r="G34" s="29"/>
      <c r="H34" s="30"/>
      <c r="I34" s="29"/>
      <c r="J34" s="31"/>
    </row>
    <row r="35" spans="1:10" s="25" customFormat="1">
      <c r="A35" s="62" t="s">
        <v>89</v>
      </c>
      <c r="B35" s="62"/>
      <c r="C35" s="62"/>
      <c r="D35" s="62"/>
      <c r="E35" s="62"/>
      <c r="F35" s="62"/>
      <c r="G35" s="62"/>
      <c r="H35" s="62"/>
      <c r="I35" s="62"/>
      <c r="J35" s="62"/>
    </row>
    <row r="36" spans="1:10" s="25" customFormat="1" ht="24">
      <c r="A36" s="26">
        <v>1</v>
      </c>
      <c r="B36" s="77" t="s">
        <v>653</v>
      </c>
      <c r="C36" s="44" t="s">
        <v>654</v>
      </c>
      <c r="D36" s="45" t="s">
        <v>659</v>
      </c>
      <c r="E36" s="27" t="s">
        <v>656</v>
      </c>
      <c r="F36" s="28" t="s">
        <v>657</v>
      </c>
      <c r="G36" s="29"/>
      <c r="H36" s="30"/>
      <c r="I36" s="29"/>
      <c r="J36" s="31"/>
    </row>
    <row r="37" spans="1:10" s="25" customFormat="1">
      <c r="A37" s="26">
        <v>2</v>
      </c>
      <c r="B37" s="66"/>
      <c r="C37" s="44" t="s">
        <v>658</v>
      </c>
      <c r="D37" s="45" t="s">
        <v>659</v>
      </c>
      <c r="E37" s="27" t="s">
        <v>81</v>
      </c>
      <c r="F37" s="28" t="s">
        <v>660</v>
      </c>
      <c r="G37" s="29"/>
      <c r="H37" s="30"/>
      <c r="I37" s="29"/>
      <c r="J37" s="31"/>
    </row>
    <row r="38" spans="1:10" s="25" customFormat="1">
      <c r="A38" s="26">
        <v>3</v>
      </c>
      <c r="B38" s="66"/>
      <c r="C38" s="44" t="s">
        <v>661</v>
      </c>
      <c r="D38" s="45" t="s">
        <v>82</v>
      </c>
      <c r="E38" s="27" t="s">
        <v>83</v>
      </c>
      <c r="F38" s="28" t="s">
        <v>662</v>
      </c>
      <c r="G38" s="29"/>
      <c r="H38" s="30"/>
      <c r="I38" s="29"/>
      <c r="J38" s="31"/>
    </row>
    <row r="39" spans="1:10" s="25" customFormat="1" ht="24">
      <c r="A39" s="26">
        <v>4</v>
      </c>
      <c r="B39" s="66"/>
      <c r="C39" s="44" t="s">
        <v>663</v>
      </c>
      <c r="D39" s="45" t="s">
        <v>84</v>
      </c>
      <c r="E39" s="27" t="s">
        <v>85</v>
      </c>
      <c r="F39" s="28" t="s">
        <v>664</v>
      </c>
      <c r="G39" s="29"/>
      <c r="H39" s="30"/>
      <c r="I39" s="29"/>
      <c r="J39" s="31"/>
    </row>
    <row r="40" spans="1:10" s="25" customFormat="1">
      <c r="A40" s="26">
        <v>5</v>
      </c>
      <c r="B40" s="66"/>
      <c r="C40" s="44" t="s">
        <v>665</v>
      </c>
      <c r="D40" s="45" t="s">
        <v>84</v>
      </c>
      <c r="E40" s="27" t="s">
        <v>86</v>
      </c>
      <c r="F40" s="28" t="s">
        <v>666</v>
      </c>
      <c r="G40" s="29"/>
      <c r="H40" s="30"/>
      <c r="I40" s="29"/>
      <c r="J40" s="31"/>
    </row>
    <row r="41" spans="1:10" s="25" customFormat="1">
      <c r="A41" s="26">
        <v>6</v>
      </c>
      <c r="B41" s="66"/>
      <c r="C41" s="44" t="s">
        <v>667</v>
      </c>
      <c r="D41" s="45" t="s">
        <v>87</v>
      </c>
      <c r="E41" s="27" t="s">
        <v>83</v>
      </c>
      <c r="F41" s="28" t="s">
        <v>668</v>
      </c>
      <c r="G41" s="29"/>
      <c r="H41" s="30"/>
      <c r="I41" s="29"/>
      <c r="J41" s="31"/>
    </row>
    <row r="42" spans="1:10" s="25" customFormat="1">
      <c r="A42" s="26">
        <v>7</v>
      </c>
      <c r="B42" s="66"/>
      <c r="C42" s="44" t="s">
        <v>669</v>
      </c>
      <c r="D42" s="45" t="s">
        <v>88</v>
      </c>
      <c r="E42" s="27" t="s">
        <v>85</v>
      </c>
      <c r="F42" s="28" t="s">
        <v>668</v>
      </c>
      <c r="G42" s="29"/>
      <c r="H42" s="30"/>
      <c r="I42" s="29"/>
      <c r="J42" s="31"/>
    </row>
    <row r="43" spans="1:10" s="25" customFormat="1">
      <c r="A43" s="26">
        <v>8</v>
      </c>
      <c r="B43" s="66"/>
      <c r="C43" s="44" t="s">
        <v>670</v>
      </c>
      <c r="D43" s="45" t="s">
        <v>88</v>
      </c>
      <c r="E43" s="27" t="s">
        <v>86</v>
      </c>
      <c r="F43" s="28" t="s">
        <v>668</v>
      </c>
      <c r="G43" s="29"/>
      <c r="H43" s="30"/>
      <c r="I43" s="29"/>
      <c r="J43" s="31"/>
    </row>
    <row r="44" spans="1:10" s="25" customFormat="1">
      <c r="A44" s="26">
        <v>9</v>
      </c>
      <c r="B44" s="87"/>
      <c r="C44" s="44" t="s">
        <v>671</v>
      </c>
      <c r="D44" s="45" t="s">
        <v>87</v>
      </c>
      <c r="E44" s="27" t="s">
        <v>81</v>
      </c>
      <c r="F44" s="28" t="s">
        <v>668</v>
      </c>
      <c r="G44" s="29"/>
      <c r="H44" s="30"/>
      <c r="I44" s="29"/>
      <c r="J44" s="31"/>
    </row>
    <row r="45" spans="1:10" s="25" customFormat="1">
      <c r="A45" s="26">
        <v>10</v>
      </c>
      <c r="B45" s="77" t="s">
        <v>715</v>
      </c>
      <c r="C45" s="56" t="s">
        <v>716</v>
      </c>
      <c r="D45" s="59" t="s">
        <v>674</v>
      </c>
      <c r="E45" s="27" t="s">
        <v>675</v>
      </c>
      <c r="F45" s="28" t="s">
        <v>676</v>
      </c>
      <c r="G45" s="29"/>
      <c r="H45" s="30"/>
      <c r="I45" s="29"/>
      <c r="J45" s="31"/>
    </row>
    <row r="46" spans="1:10" s="25" customFormat="1">
      <c r="A46" s="26">
        <v>11</v>
      </c>
      <c r="B46" s="78"/>
      <c r="C46" s="57"/>
      <c r="D46" s="60"/>
      <c r="E46" s="27" t="s">
        <v>677</v>
      </c>
      <c r="F46" s="28" t="s">
        <v>678</v>
      </c>
      <c r="G46" s="29"/>
      <c r="H46" s="30"/>
      <c r="I46" s="29"/>
      <c r="J46" s="31"/>
    </row>
    <row r="47" spans="1:10" s="25" customFormat="1">
      <c r="A47" s="26">
        <v>12</v>
      </c>
      <c r="B47" s="78"/>
      <c r="C47" s="58"/>
      <c r="D47" s="61"/>
      <c r="E47" s="27" t="s">
        <v>679</v>
      </c>
      <c r="F47" s="28" t="s">
        <v>680</v>
      </c>
      <c r="G47" s="29"/>
      <c r="H47" s="30"/>
      <c r="I47" s="29"/>
      <c r="J47" s="31"/>
    </row>
    <row r="48" spans="1:10" s="25" customFormat="1" ht="48">
      <c r="A48" s="26">
        <v>13</v>
      </c>
      <c r="B48" s="78"/>
      <c r="C48" s="44" t="s">
        <v>681</v>
      </c>
      <c r="D48" s="45" t="s">
        <v>674</v>
      </c>
      <c r="E48" s="27" t="s">
        <v>682</v>
      </c>
      <c r="F48" s="28" t="s">
        <v>683</v>
      </c>
      <c r="G48" s="29"/>
      <c r="H48" s="30"/>
      <c r="I48" s="29"/>
      <c r="J48" s="31"/>
    </row>
    <row r="49" spans="1:10" s="25" customFormat="1" ht="60">
      <c r="A49" s="26">
        <v>14</v>
      </c>
      <c r="B49" s="78"/>
      <c r="C49" s="56" t="s">
        <v>717</v>
      </c>
      <c r="D49" s="59" t="s">
        <v>685</v>
      </c>
      <c r="E49" s="27" t="s">
        <v>686</v>
      </c>
      <c r="F49" s="28" t="s">
        <v>687</v>
      </c>
      <c r="G49" s="29"/>
      <c r="H49" s="30"/>
      <c r="I49" s="29"/>
      <c r="J49" s="31"/>
    </row>
    <row r="50" spans="1:10" s="25" customFormat="1">
      <c r="A50" s="26">
        <v>15</v>
      </c>
      <c r="B50" s="78"/>
      <c r="C50" s="58"/>
      <c r="D50" s="61"/>
      <c r="E50" s="27" t="s">
        <v>688</v>
      </c>
      <c r="F50" s="28" t="s">
        <v>689</v>
      </c>
      <c r="G50" s="29"/>
      <c r="H50" s="30"/>
      <c r="I50" s="29"/>
      <c r="J50" s="31"/>
    </row>
    <row r="51" spans="1:10" s="25" customFormat="1" ht="60">
      <c r="A51" s="26">
        <v>25</v>
      </c>
      <c r="B51" s="74" t="s">
        <v>718</v>
      </c>
      <c r="C51" s="44" t="s">
        <v>691</v>
      </c>
      <c r="D51" s="46"/>
      <c r="E51" s="27" t="s">
        <v>692</v>
      </c>
      <c r="F51" s="28" t="s">
        <v>693</v>
      </c>
      <c r="G51" s="29"/>
      <c r="H51" s="30"/>
      <c r="I51" s="29"/>
      <c r="J51" s="31"/>
    </row>
    <row r="52" spans="1:10" s="25" customFormat="1" ht="60">
      <c r="A52" s="26">
        <v>26</v>
      </c>
      <c r="B52" s="64"/>
      <c r="C52" s="44" t="s">
        <v>694</v>
      </c>
      <c r="D52" s="46"/>
      <c r="E52" s="27" t="s">
        <v>695</v>
      </c>
      <c r="F52" s="28" t="s">
        <v>696</v>
      </c>
      <c r="G52" s="29"/>
      <c r="H52" s="30"/>
      <c r="I52" s="29"/>
      <c r="J52" s="31"/>
    </row>
    <row r="53" spans="1:10" s="25" customFormat="1" ht="60">
      <c r="A53" s="26">
        <v>27</v>
      </c>
      <c r="B53" s="64"/>
      <c r="C53" s="44" t="s">
        <v>697</v>
      </c>
      <c r="D53" s="46"/>
      <c r="E53" s="27" t="s">
        <v>698</v>
      </c>
      <c r="F53" s="28" t="s">
        <v>699</v>
      </c>
      <c r="G53" s="29"/>
      <c r="H53" s="30"/>
      <c r="I53" s="29"/>
      <c r="J53" s="31"/>
    </row>
    <row r="54" spans="1:10" s="25" customFormat="1" ht="60">
      <c r="A54" s="26">
        <v>28</v>
      </c>
      <c r="B54" s="64"/>
      <c r="C54" s="44" t="s">
        <v>700</v>
      </c>
      <c r="D54" s="46"/>
      <c r="E54" s="27" t="s">
        <v>701</v>
      </c>
      <c r="F54" s="28" t="s">
        <v>696</v>
      </c>
      <c r="G54" s="29"/>
      <c r="H54" s="30"/>
      <c r="I54" s="29"/>
      <c r="J54" s="31"/>
    </row>
    <row r="55" spans="1:10" s="25" customFormat="1" ht="60">
      <c r="A55" s="26">
        <v>29</v>
      </c>
      <c r="B55" s="64"/>
      <c r="C55" s="44" t="s">
        <v>702</v>
      </c>
      <c r="D55" s="46"/>
      <c r="E55" s="27" t="s">
        <v>703</v>
      </c>
      <c r="F55" s="28" t="s">
        <v>699</v>
      </c>
      <c r="G55" s="29"/>
      <c r="H55" s="30"/>
      <c r="I55" s="29"/>
      <c r="J55" s="31"/>
    </row>
    <row r="56" spans="1:10" s="25" customFormat="1" ht="60">
      <c r="A56" s="26">
        <v>30</v>
      </c>
      <c r="B56" s="64"/>
      <c r="C56" s="44" t="s">
        <v>704</v>
      </c>
      <c r="D56" s="46"/>
      <c r="E56" s="27" t="s">
        <v>705</v>
      </c>
      <c r="F56" s="28" t="s">
        <v>706</v>
      </c>
      <c r="G56" s="29"/>
      <c r="H56" s="30"/>
      <c r="I56" s="29"/>
      <c r="J56" s="31"/>
    </row>
    <row r="57" spans="1:10" s="25" customFormat="1" ht="60">
      <c r="A57" s="26">
        <v>31</v>
      </c>
      <c r="B57" s="64"/>
      <c r="C57" s="44" t="s">
        <v>707</v>
      </c>
      <c r="D57" s="46"/>
      <c r="E57" s="27" t="s">
        <v>708</v>
      </c>
      <c r="F57" s="28" t="s">
        <v>699</v>
      </c>
      <c r="G57" s="29"/>
      <c r="H57" s="30"/>
      <c r="I57" s="29"/>
      <c r="J57" s="31"/>
    </row>
    <row r="58" spans="1:10" s="25" customFormat="1" ht="60">
      <c r="A58" s="26">
        <v>32</v>
      </c>
      <c r="B58" s="64"/>
      <c r="C58" s="44" t="s">
        <v>709</v>
      </c>
      <c r="D58" s="46"/>
      <c r="E58" s="27" t="s">
        <v>710</v>
      </c>
      <c r="F58" s="28" t="s">
        <v>696</v>
      </c>
      <c r="G58" s="29"/>
      <c r="H58" s="30"/>
      <c r="I58" s="29"/>
      <c r="J58" s="31"/>
    </row>
    <row r="59" spans="1:10" s="25" customFormat="1" ht="60">
      <c r="A59" s="26">
        <v>33</v>
      </c>
      <c r="B59" s="64"/>
      <c r="C59" s="44" t="s">
        <v>711</v>
      </c>
      <c r="D59" s="46"/>
      <c r="E59" s="27" t="s">
        <v>712</v>
      </c>
      <c r="F59" s="28" t="s">
        <v>699</v>
      </c>
      <c r="G59" s="29"/>
      <c r="H59" s="30"/>
      <c r="I59" s="29"/>
      <c r="J59" s="31"/>
    </row>
    <row r="60" spans="1:10" s="25" customFormat="1" ht="60">
      <c r="A60" s="26">
        <v>34</v>
      </c>
      <c r="B60" s="64"/>
      <c r="C60" s="44" t="s">
        <v>713</v>
      </c>
      <c r="D60" s="46"/>
      <c r="E60" s="27" t="s">
        <v>714</v>
      </c>
      <c r="F60" s="28" t="s">
        <v>696</v>
      </c>
      <c r="G60" s="29"/>
      <c r="H60" s="30"/>
      <c r="I60" s="29"/>
      <c r="J60" s="31"/>
    </row>
    <row r="61" spans="1:10" s="25" customFormat="1">
      <c r="A61" s="62" t="s">
        <v>90</v>
      </c>
      <c r="B61" s="62"/>
      <c r="C61" s="62"/>
      <c r="D61" s="62"/>
      <c r="E61" s="62"/>
      <c r="F61" s="62"/>
      <c r="G61" s="62"/>
      <c r="H61" s="62"/>
      <c r="I61" s="62"/>
      <c r="J61" s="62"/>
    </row>
    <row r="62" spans="1:10" s="25" customFormat="1" ht="24">
      <c r="A62" s="26">
        <v>1</v>
      </c>
      <c r="B62" s="77" t="s">
        <v>653</v>
      </c>
      <c r="C62" s="44" t="s">
        <v>654</v>
      </c>
      <c r="D62" s="45" t="s">
        <v>659</v>
      </c>
      <c r="E62" s="27" t="s">
        <v>656</v>
      </c>
      <c r="F62" s="28" t="s">
        <v>657</v>
      </c>
      <c r="G62" s="29"/>
      <c r="H62" s="30"/>
      <c r="I62" s="29"/>
      <c r="J62" s="31"/>
    </row>
    <row r="63" spans="1:10" s="25" customFormat="1">
      <c r="A63" s="26">
        <v>2</v>
      </c>
      <c r="B63" s="66"/>
      <c r="C63" s="44" t="s">
        <v>658</v>
      </c>
      <c r="D63" s="45" t="s">
        <v>659</v>
      </c>
      <c r="E63" s="27" t="s">
        <v>81</v>
      </c>
      <c r="F63" s="28" t="s">
        <v>660</v>
      </c>
      <c r="G63" s="29"/>
      <c r="H63" s="30"/>
      <c r="I63" s="29"/>
      <c r="J63" s="31"/>
    </row>
    <row r="64" spans="1:10" s="25" customFormat="1">
      <c r="A64" s="26">
        <v>3</v>
      </c>
      <c r="B64" s="66"/>
      <c r="C64" s="44" t="s">
        <v>661</v>
      </c>
      <c r="D64" s="45" t="s">
        <v>82</v>
      </c>
      <c r="E64" s="27" t="s">
        <v>83</v>
      </c>
      <c r="F64" s="28" t="s">
        <v>662</v>
      </c>
      <c r="G64" s="29"/>
      <c r="H64" s="30"/>
      <c r="I64" s="29"/>
      <c r="J64" s="31"/>
    </row>
    <row r="65" spans="1:10" s="25" customFormat="1" ht="24">
      <c r="A65" s="26">
        <v>4</v>
      </c>
      <c r="B65" s="66"/>
      <c r="C65" s="44" t="s">
        <v>663</v>
      </c>
      <c r="D65" s="45" t="s">
        <v>84</v>
      </c>
      <c r="E65" s="27" t="s">
        <v>85</v>
      </c>
      <c r="F65" s="28" t="s">
        <v>664</v>
      </c>
      <c r="G65" s="29"/>
      <c r="H65" s="30"/>
      <c r="I65" s="29"/>
      <c r="J65" s="31"/>
    </row>
    <row r="66" spans="1:10" s="25" customFormat="1">
      <c r="A66" s="26">
        <v>5</v>
      </c>
      <c r="B66" s="66"/>
      <c r="C66" s="44" t="s">
        <v>665</v>
      </c>
      <c r="D66" s="45" t="s">
        <v>84</v>
      </c>
      <c r="E66" s="27" t="s">
        <v>86</v>
      </c>
      <c r="F66" s="28" t="s">
        <v>666</v>
      </c>
      <c r="G66" s="29"/>
      <c r="H66" s="30"/>
      <c r="I66" s="29"/>
      <c r="J66" s="31"/>
    </row>
    <row r="67" spans="1:10" s="25" customFormat="1">
      <c r="A67" s="26">
        <v>6</v>
      </c>
      <c r="B67" s="66"/>
      <c r="C67" s="44" t="s">
        <v>667</v>
      </c>
      <c r="D67" s="45" t="s">
        <v>87</v>
      </c>
      <c r="E67" s="27" t="s">
        <v>83</v>
      </c>
      <c r="F67" s="28" t="s">
        <v>668</v>
      </c>
      <c r="G67" s="29"/>
      <c r="H67" s="30"/>
      <c r="I67" s="29"/>
      <c r="J67" s="31"/>
    </row>
    <row r="68" spans="1:10" s="25" customFormat="1">
      <c r="A68" s="26">
        <v>7</v>
      </c>
      <c r="B68" s="66"/>
      <c r="C68" s="44" t="s">
        <v>669</v>
      </c>
      <c r="D68" s="45" t="s">
        <v>88</v>
      </c>
      <c r="E68" s="27" t="s">
        <v>85</v>
      </c>
      <c r="F68" s="28" t="s">
        <v>668</v>
      </c>
      <c r="G68" s="29"/>
      <c r="H68" s="30"/>
      <c r="I68" s="29"/>
      <c r="J68" s="31"/>
    </row>
    <row r="69" spans="1:10" s="25" customFormat="1">
      <c r="A69" s="26">
        <v>8</v>
      </c>
      <c r="B69" s="66"/>
      <c r="C69" s="44" t="s">
        <v>670</v>
      </c>
      <c r="D69" s="45" t="s">
        <v>88</v>
      </c>
      <c r="E69" s="27" t="s">
        <v>86</v>
      </c>
      <c r="F69" s="28" t="s">
        <v>668</v>
      </c>
      <c r="G69" s="29"/>
      <c r="H69" s="30"/>
      <c r="I69" s="29"/>
      <c r="J69" s="31"/>
    </row>
    <row r="70" spans="1:10" s="25" customFormat="1">
      <c r="A70" s="26">
        <v>9</v>
      </c>
      <c r="B70" s="87"/>
      <c r="C70" s="44" t="s">
        <v>671</v>
      </c>
      <c r="D70" s="45" t="s">
        <v>87</v>
      </c>
      <c r="E70" s="27" t="s">
        <v>81</v>
      </c>
      <c r="F70" s="28" t="s">
        <v>668</v>
      </c>
      <c r="G70" s="29"/>
      <c r="H70" s="30"/>
      <c r="I70" s="29"/>
      <c r="J70" s="31"/>
    </row>
    <row r="71" spans="1:10" s="25" customFormat="1">
      <c r="A71" s="26">
        <v>10</v>
      </c>
      <c r="B71" s="77" t="s">
        <v>715</v>
      </c>
      <c r="C71" s="56" t="s">
        <v>716</v>
      </c>
      <c r="D71" s="59" t="s">
        <v>674</v>
      </c>
      <c r="E71" s="27" t="s">
        <v>675</v>
      </c>
      <c r="F71" s="28" t="s">
        <v>676</v>
      </c>
      <c r="G71" s="29"/>
      <c r="H71" s="30"/>
      <c r="I71" s="29"/>
      <c r="J71" s="31"/>
    </row>
    <row r="72" spans="1:10" s="25" customFormat="1">
      <c r="A72" s="26">
        <v>11</v>
      </c>
      <c r="B72" s="78"/>
      <c r="C72" s="57"/>
      <c r="D72" s="60"/>
      <c r="E72" s="27" t="s">
        <v>677</v>
      </c>
      <c r="F72" s="28" t="s">
        <v>678</v>
      </c>
      <c r="G72" s="29"/>
      <c r="H72" s="30"/>
      <c r="I72" s="29"/>
      <c r="J72" s="31"/>
    </row>
    <row r="73" spans="1:10" s="25" customFormat="1">
      <c r="A73" s="26">
        <v>12</v>
      </c>
      <c r="B73" s="78"/>
      <c r="C73" s="58"/>
      <c r="D73" s="61"/>
      <c r="E73" s="27" t="s">
        <v>679</v>
      </c>
      <c r="F73" s="28" t="s">
        <v>680</v>
      </c>
      <c r="G73" s="29"/>
      <c r="H73" s="30"/>
      <c r="I73" s="29"/>
      <c r="J73" s="31"/>
    </row>
    <row r="74" spans="1:10" s="25" customFormat="1" ht="48">
      <c r="A74" s="26">
        <v>13</v>
      </c>
      <c r="B74" s="78"/>
      <c r="C74" s="44" t="s">
        <v>681</v>
      </c>
      <c r="D74" s="45" t="s">
        <v>674</v>
      </c>
      <c r="E74" s="27" t="s">
        <v>682</v>
      </c>
      <c r="F74" s="28" t="s">
        <v>683</v>
      </c>
      <c r="G74" s="29"/>
      <c r="H74" s="30"/>
      <c r="I74" s="29"/>
      <c r="J74" s="31"/>
    </row>
    <row r="75" spans="1:10" s="25" customFormat="1" ht="60">
      <c r="A75" s="26">
        <v>14</v>
      </c>
      <c r="B75" s="78"/>
      <c r="C75" s="56" t="s">
        <v>717</v>
      </c>
      <c r="D75" s="59" t="s">
        <v>685</v>
      </c>
      <c r="E75" s="27" t="s">
        <v>686</v>
      </c>
      <c r="F75" s="28" t="s">
        <v>687</v>
      </c>
      <c r="G75" s="29"/>
      <c r="H75" s="30"/>
      <c r="I75" s="29"/>
      <c r="J75" s="31"/>
    </row>
    <row r="76" spans="1:10" s="25" customFormat="1">
      <c r="A76" s="26">
        <v>15</v>
      </c>
      <c r="B76" s="78"/>
      <c r="C76" s="58"/>
      <c r="D76" s="61"/>
      <c r="E76" s="27" t="s">
        <v>688</v>
      </c>
      <c r="F76" s="28" t="s">
        <v>689</v>
      </c>
      <c r="G76" s="29"/>
      <c r="H76" s="30"/>
      <c r="I76" s="29"/>
      <c r="J76" s="31"/>
    </row>
    <row r="77" spans="1:10" s="25" customFormat="1">
      <c r="A77" s="26">
        <v>22</v>
      </c>
      <c r="B77" s="78"/>
      <c r="C77" s="56" t="s">
        <v>719</v>
      </c>
      <c r="D77" s="59" t="s">
        <v>720</v>
      </c>
      <c r="E77" s="27" t="s">
        <v>721</v>
      </c>
      <c r="F77" s="28" t="s">
        <v>722</v>
      </c>
      <c r="G77" s="29"/>
      <c r="H77" s="30"/>
      <c r="I77" s="29"/>
      <c r="J77" s="31"/>
    </row>
    <row r="78" spans="1:10" s="25" customFormat="1" ht="48">
      <c r="A78" s="26">
        <v>23</v>
      </c>
      <c r="B78" s="78"/>
      <c r="C78" s="57"/>
      <c r="D78" s="60"/>
      <c r="E78" s="27" t="s">
        <v>723</v>
      </c>
      <c r="F78" s="28" t="s">
        <v>724</v>
      </c>
      <c r="G78" s="29"/>
      <c r="H78" s="30"/>
      <c r="I78" s="29"/>
      <c r="J78" s="31"/>
    </row>
    <row r="79" spans="1:10" s="25" customFormat="1" ht="48">
      <c r="A79" s="26">
        <v>24</v>
      </c>
      <c r="B79" s="86"/>
      <c r="C79" s="58"/>
      <c r="D79" s="61"/>
      <c r="E79" s="27" t="s">
        <v>725</v>
      </c>
      <c r="F79" s="28" t="s">
        <v>726</v>
      </c>
      <c r="G79" s="29"/>
      <c r="H79" s="30"/>
      <c r="I79" s="29"/>
      <c r="J79" s="31"/>
    </row>
    <row r="80" spans="1:10" s="25" customFormat="1" ht="60">
      <c r="A80" s="26">
        <v>25</v>
      </c>
      <c r="B80" s="74" t="s">
        <v>690</v>
      </c>
      <c r="C80" s="44" t="s">
        <v>691</v>
      </c>
      <c r="D80" s="46"/>
      <c r="E80" s="27" t="s">
        <v>692</v>
      </c>
      <c r="F80" s="28" t="s">
        <v>693</v>
      </c>
      <c r="G80" s="29"/>
      <c r="H80" s="30"/>
      <c r="I80" s="29"/>
      <c r="J80" s="31"/>
    </row>
    <row r="81" spans="1:10" s="25" customFormat="1" ht="60">
      <c r="A81" s="26">
        <v>26</v>
      </c>
      <c r="B81" s="64"/>
      <c r="C81" s="44" t="s">
        <v>694</v>
      </c>
      <c r="D81" s="46"/>
      <c r="E81" s="27" t="s">
        <v>695</v>
      </c>
      <c r="F81" s="28" t="s">
        <v>696</v>
      </c>
      <c r="G81" s="29"/>
      <c r="H81" s="30"/>
      <c r="I81" s="29"/>
      <c r="J81" s="31"/>
    </row>
    <row r="82" spans="1:10" s="25" customFormat="1" ht="60">
      <c r="A82" s="26">
        <v>27</v>
      </c>
      <c r="B82" s="64"/>
      <c r="C82" s="44" t="s">
        <v>697</v>
      </c>
      <c r="D82" s="46"/>
      <c r="E82" s="27" t="s">
        <v>698</v>
      </c>
      <c r="F82" s="28" t="s">
        <v>699</v>
      </c>
      <c r="G82" s="29"/>
      <c r="H82" s="30"/>
      <c r="I82" s="29"/>
      <c r="J82" s="31"/>
    </row>
    <row r="83" spans="1:10" s="25" customFormat="1" ht="60">
      <c r="A83" s="26">
        <v>28</v>
      </c>
      <c r="B83" s="64"/>
      <c r="C83" s="44" t="s">
        <v>700</v>
      </c>
      <c r="D83" s="46"/>
      <c r="E83" s="27" t="s">
        <v>701</v>
      </c>
      <c r="F83" s="28" t="s">
        <v>696</v>
      </c>
      <c r="G83" s="29"/>
      <c r="H83" s="30"/>
      <c r="I83" s="29"/>
      <c r="J83" s="31"/>
    </row>
    <row r="84" spans="1:10" s="25" customFormat="1" ht="60">
      <c r="A84" s="26">
        <v>29</v>
      </c>
      <c r="B84" s="64"/>
      <c r="C84" s="44" t="s">
        <v>702</v>
      </c>
      <c r="D84" s="46"/>
      <c r="E84" s="27" t="s">
        <v>703</v>
      </c>
      <c r="F84" s="28" t="s">
        <v>699</v>
      </c>
      <c r="G84" s="29"/>
      <c r="H84" s="30"/>
      <c r="I84" s="29"/>
      <c r="J84" s="31"/>
    </row>
    <row r="85" spans="1:10" s="25" customFormat="1" ht="60">
      <c r="A85" s="26">
        <v>30</v>
      </c>
      <c r="B85" s="64"/>
      <c r="C85" s="44" t="s">
        <v>704</v>
      </c>
      <c r="D85" s="46"/>
      <c r="E85" s="27" t="s">
        <v>705</v>
      </c>
      <c r="F85" s="28" t="s">
        <v>706</v>
      </c>
      <c r="G85" s="29"/>
      <c r="H85" s="30"/>
      <c r="I85" s="29"/>
      <c r="J85" s="31"/>
    </row>
    <row r="86" spans="1:10" s="25" customFormat="1" ht="60">
      <c r="A86" s="26">
        <v>31</v>
      </c>
      <c r="B86" s="64"/>
      <c r="C86" s="44" t="s">
        <v>707</v>
      </c>
      <c r="D86" s="46"/>
      <c r="E86" s="27" t="s">
        <v>708</v>
      </c>
      <c r="F86" s="28" t="s">
        <v>699</v>
      </c>
      <c r="G86" s="29"/>
      <c r="H86" s="30"/>
      <c r="I86" s="29"/>
      <c r="J86" s="31"/>
    </row>
    <row r="87" spans="1:10" s="25" customFormat="1" ht="60">
      <c r="A87" s="26">
        <v>32</v>
      </c>
      <c r="B87" s="64"/>
      <c r="C87" s="44" t="s">
        <v>709</v>
      </c>
      <c r="D87" s="46"/>
      <c r="E87" s="27" t="s">
        <v>710</v>
      </c>
      <c r="F87" s="28" t="s">
        <v>696</v>
      </c>
      <c r="G87" s="29"/>
      <c r="H87" s="30"/>
      <c r="I87" s="29"/>
      <c r="J87" s="31"/>
    </row>
    <row r="88" spans="1:10" s="25" customFormat="1">
      <c r="A88" s="62" t="s">
        <v>91</v>
      </c>
      <c r="B88" s="62"/>
      <c r="C88" s="62"/>
      <c r="D88" s="62"/>
      <c r="E88" s="62"/>
      <c r="F88" s="62"/>
      <c r="G88" s="62"/>
      <c r="H88" s="62"/>
      <c r="I88" s="62"/>
      <c r="J88" s="62"/>
    </row>
    <row r="89" spans="1:10" s="25" customFormat="1" ht="24">
      <c r="A89" s="26">
        <v>1</v>
      </c>
      <c r="B89" s="77" t="s">
        <v>727</v>
      </c>
      <c r="C89" s="44" t="s">
        <v>654</v>
      </c>
      <c r="D89" s="45" t="s">
        <v>659</v>
      </c>
      <c r="E89" s="27" t="s">
        <v>656</v>
      </c>
      <c r="F89" s="28" t="s">
        <v>657</v>
      </c>
      <c r="G89" s="29"/>
      <c r="H89" s="30"/>
      <c r="I89" s="29"/>
      <c r="J89" s="31"/>
    </row>
    <row r="90" spans="1:10" s="25" customFormat="1">
      <c r="A90" s="26">
        <v>2</v>
      </c>
      <c r="B90" s="66"/>
      <c r="C90" s="44" t="s">
        <v>658</v>
      </c>
      <c r="D90" s="45" t="s">
        <v>659</v>
      </c>
      <c r="E90" s="27" t="s">
        <v>81</v>
      </c>
      <c r="F90" s="28" t="s">
        <v>660</v>
      </c>
      <c r="G90" s="29"/>
      <c r="H90" s="30"/>
      <c r="I90" s="29"/>
      <c r="J90" s="31"/>
    </row>
    <row r="91" spans="1:10" s="25" customFormat="1">
      <c r="A91" s="26">
        <v>3</v>
      </c>
      <c r="B91" s="66"/>
      <c r="C91" s="44" t="s">
        <v>661</v>
      </c>
      <c r="D91" s="45" t="s">
        <v>82</v>
      </c>
      <c r="E91" s="27" t="s">
        <v>83</v>
      </c>
      <c r="F91" s="28" t="s">
        <v>662</v>
      </c>
      <c r="G91" s="29"/>
      <c r="H91" s="30"/>
      <c r="I91" s="29"/>
      <c r="J91" s="31"/>
    </row>
    <row r="92" spans="1:10" s="25" customFormat="1" ht="24">
      <c r="A92" s="26">
        <v>4</v>
      </c>
      <c r="B92" s="66"/>
      <c r="C92" s="44" t="s">
        <v>663</v>
      </c>
      <c r="D92" s="45" t="s">
        <v>84</v>
      </c>
      <c r="E92" s="27" t="s">
        <v>85</v>
      </c>
      <c r="F92" s="28" t="s">
        <v>664</v>
      </c>
      <c r="G92" s="29"/>
      <c r="H92" s="30"/>
      <c r="I92" s="29"/>
      <c r="J92" s="31"/>
    </row>
    <row r="93" spans="1:10" s="25" customFormat="1">
      <c r="A93" s="26">
        <v>5</v>
      </c>
      <c r="B93" s="66"/>
      <c r="C93" s="44" t="s">
        <v>665</v>
      </c>
      <c r="D93" s="45" t="s">
        <v>84</v>
      </c>
      <c r="E93" s="27" t="s">
        <v>86</v>
      </c>
      <c r="F93" s="28" t="s">
        <v>666</v>
      </c>
      <c r="G93" s="29"/>
      <c r="H93" s="30"/>
      <c r="I93" s="29"/>
      <c r="J93" s="31"/>
    </row>
    <row r="94" spans="1:10" s="25" customFormat="1">
      <c r="A94" s="26">
        <v>6</v>
      </c>
      <c r="B94" s="66"/>
      <c r="C94" s="44" t="s">
        <v>667</v>
      </c>
      <c r="D94" s="45" t="s">
        <v>87</v>
      </c>
      <c r="E94" s="27" t="s">
        <v>83</v>
      </c>
      <c r="F94" s="28" t="s">
        <v>668</v>
      </c>
      <c r="G94" s="29"/>
      <c r="H94" s="30"/>
      <c r="I94" s="29"/>
      <c r="J94" s="31"/>
    </row>
    <row r="95" spans="1:10" s="25" customFormat="1">
      <c r="A95" s="26">
        <v>7</v>
      </c>
      <c r="B95" s="66"/>
      <c r="C95" s="44" t="s">
        <v>669</v>
      </c>
      <c r="D95" s="45" t="s">
        <v>88</v>
      </c>
      <c r="E95" s="27" t="s">
        <v>85</v>
      </c>
      <c r="F95" s="28" t="s">
        <v>668</v>
      </c>
      <c r="G95" s="29"/>
      <c r="H95" s="30"/>
      <c r="I95" s="29"/>
      <c r="J95" s="31"/>
    </row>
    <row r="96" spans="1:10" s="25" customFormat="1">
      <c r="A96" s="26">
        <v>8</v>
      </c>
      <c r="B96" s="66"/>
      <c r="C96" s="44" t="s">
        <v>670</v>
      </c>
      <c r="D96" s="45" t="s">
        <v>88</v>
      </c>
      <c r="E96" s="27" t="s">
        <v>86</v>
      </c>
      <c r="F96" s="28" t="s">
        <v>668</v>
      </c>
      <c r="G96" s="29"/>
      <c r="H96" s="30"/>
      <c r="I96" s="29"/>
      <c r="J96" s="31"/>
    </row>
    <row r="97" spans="1:10" s="25" customFormat="1">
      <c r="A97" s="26">
        <v>9</v>
      </c>
      <c r="B97" s="87"/>
      <c r="C97" s="44" t="s">
        <v>671</v>
      </c>
      <c r="D97" s="45" t="s">
        <v>87</v>
      </c>
      <c r="E97" s="27" t="s">
        <v>81</v>
      </c>
      <c r="F97" s="28" t="s">
        <v>668</v>
      </c>
      <c r="G97" s="29"/>
      <c r="H97" s="30"/>
      <c r="I97" s="29"/>
      <c r="J97" s="31"/>
    </row>
    <row r="98" spans="1:10" s="25" customFormat="1">
      <c r="A98" s="26">
        <v>10</v>
      </c>
      <c r="B98" s="77" t="s">
        <v>728</v>
      </c>
      <c r="C98" s="56" t="s">
        <v>716</v>
      </c>
      <c r="D98" s="59" t="s">
        <v>674</v>
      </c>
      <c r="E98" s="27" t="s">
        <v>675</v>
      </c>
      <c r="F98" s="28" t="s">
        <v>676</v>
      </c>
      <c r="G98" s="29"/>
      <c r="H98" s="30"/>
      <c r="I98" s="29"/>
      <c r="J98" s="31"/>
    </row>
    <row r="99" spans="1:10" s="25" customFormat="1">
      <c r="A99" s="26">
        <v>11</v>
      </c>
      <c r="B99" s="78"/>
      <c r="C99" s="57"/>
      <c r="D99" s="60"/>
      <c r="E99" s="27" t="s">
        <v>677</v>
      </c>
      <c r="F99" s="28" t="s">
        <v>678</v>
      </c>
      <c r="G99" s="29"/>
      <c r="H99" s="30"/>
      <c r="I99" s="29"/>
      <c r="J99" s="31"/>
    </row>
    <row r="100" spans="1:10" s="25" customFormat="1">
      <c r="A100" s="26">
        <v>12</v>
      </c>
      <c r="B100" s="78"/>
      <c r="C100" s="58"/>
      <c r="D100" s="61"/>
      <c r="E100" s="27" t="s">
        <v>679</v>
      </c>
      <c r="F100" s="28" t="s">
        <v>680</v>
      </c>
      <c r="G100" s="29"/>
      <c r="H100" s="30"/>
      <c r="I100" s="29"/>
      <c r="J100" s="31"/>
    </row>
    <row r="101" spans="1:10" s="25" customFormat="1" ht="48">
      <c r="A101" s="26">
        <v>13</v>
      </c>
      <c r="B101" s="78"/>
      <c r="C101" s="44" t="s">
        <v>681</v>
      </c>
      <c r="D101" s="45" t="s">
        <v>674</v>
      </c>
      <c r="E101" s="27" t="s">
        <v>682</v>
      </c>
      <c r="F101" s="28" t="s">
        <v>683</v>
      </c>
      <c r="G101" s="29"/>
      <c r="H101" s="30"/>
      <c r="I101" s="29"/>
      <c r="J101" s="31"/>
    </row>
    <row r="102" spans="1:10" s="25" customFormat="1" ht="60">
      <c r="A102" s="26">
        <v>14</v>
      </c>
      <c r="B102" s="78"/>
      <c r="C102" s="56" t="s">
        <v>717</v>
      </c>
      <c r="D102" s="59" t="s">
        <v>685</v>
      </c>
      <c r="E102" s="27" t="s">
        <v>686</v>
      </c>
      <c r="F102" s="28" t="s">
        <v>687</v>
      </c>
      <c r="G102" s="29"/>
      <c r="H102" s="30"/>
      <c r="I102" s="29"/>
      <c r="J102" s="31"/>
    </row>
    <row r="103" spans="1:10" s="25" customFormat="1">
      <c r="A103" s="26">
        <v>15</v>
      </c>
      <c r="B103" s="86"/>
      <c r="C103" s="58"/>
      <c r="D103" s="61"/>
      <c r="E103" s="27" t="s">
        <v>688</v>
      </c>
      <c r="F103" s="28" t="s">
        <v>689</v>
      </c>
      <c r="G103" s="29"/>
      <c r="H103" s="30"/>
      <c r="I103" s="29"/>
      <c r="J103" s="31"/>
    </row>
    <row r="104" spans="1:10" s="25" customFormat="1" ht="60">
      <c r="A104" s="26">
        <v>16</v>
      </c>
      <c r="B104" s="74" t="s">
        <v>729</v>
      </c>
      <c r="C104" s="44" t="s">
        <v>691</v>
      </c>
      <c r="D104" s="46"/>
      <c r="E104" s="27" t="s">
        <v>692</v>
      </c>
      <c r="F104" s="28" t="s">
        <v>693</v>
      </c>
      <c r="G104" s="29"/>
      <c r="H104" s="30"/>
      <c r="I104" s="29"/>
      <c r="J104" s="31"/>
    </row>
    <row r="105" spans="1:10" s="25" customFormat="1" ht="60">
      <c r="A105" s="26">
        <v>17</v>
      </c>
      <c r="B105" s="64"/>
      <c r="C105" s="44" t="s">
        <v>694</v>
      </c>
      <c r="D105" s="46"/>
      <c r="E105" s="27" t="s">
        <v>695</v>
      </c>
      <c r="F105" s="28" t="s">
        <v>696</v>
      </c>
      <c r="G105" s="29"/>
      <c r="H105" s="30"/>
      <c r="I105" s="29"/>
      <c r="J105" s="31"/>
    </row>
    <row r="106" spans="1:10" s="25" customFormat="1" ht="60">
      <c r="A106" s="26">
        <v>18</v>
      </c>
      <c r="B106" s="64"/>
      <c r="C106" s="44" t="s">
        <v>697</v>
      </c>
      <c r="D106" s="46"/>
      <c r="E106" s="27" t="s">
        <v>698</v>
      </c>
      <c r="F106" s="28" t="s">
        <v>699</v>
      </c>
      <c r="G106" s="29"/>
      <c r="H106" s="30"/>
      <c r="I106" s="29"/>
      <c r="J106" s="31"/>
    </row>
    <row r="107" spans="1:10" s="25" customFormat="1" ht="60">
      <c r="A107" s="26">
        <v>19</v>
      </c>
      <c r="B107" s="64"/>
      <c r="C107" s="44" t="s">
        <v>700</v>
      </c>
      <c r="D107" s="46"/>
      <c r="E107" s="27" t="s">
        <v>701</v>
      </c>
      <c r="F107" s="28" t="s">
        <v>696</v>
      </c>
      <c r="G107" s="29"/>
      <c r="H107" s="30"/>
      <c r="I107" s="29"/>
      <c r="J107" s="31"/>
    </row>
    <row r="108" spans="1:10" s="25" customFormat="1" ht="60">
      <c r="A108" s="26">
        <v>20</v>
      </c>
      <c r="B108" s="64"/>
      <c r="C108" s="44" t="s">
        <v>702</v>
      </c>
      <c r="D108" s="46"/>
      <c r="E108" s="27" t="s">
        <v>703</v>
      </c>
      <c r="F108" s="28" t="s">
        <v>699</v>
      </c>
      <c r="G108" s="29"/>
      <c r="H108" s="30"/>
      <c r="I108" s="29"/>
      <c r="J108" s="31"/>
    </row>
    <row r="109" spans="1:10" s="25" customFormat="1" ht="60">
      <c r="A109" s="26">
        <v>21</v>
      </c>
      <c r="B109" s="64"/>
      <c r="C109" s="44" t="s">
        <v>704</v>
      </c>
      <c r="D109" s="46"/>
      <c r="E109" s="27" t="s">
        <v>705</v>
      </c>
      <c r="F109" s="28" t="s">
        <v>706</v>
      </c>
      <c r="G109" s="29"/>
      <c r="H109" s="30"/>
      <c r="I109" s="29"/>
      <c r="J109" s="31"/>
    </row>
    <row r="110" spans="1:10" s="25" customFormat="1" ht="60">
      <c r="A110" s="26">
        <v>22</v>
      </c>
      <c r="B110" s="64"/>
      <c r="C110" s="44" t="s">
        <v>707</v>
      </c>
      <c r="D110" s="46"/>
      <c r="E110" s="27" t="s">
        <v>708</v>
      </c>
      <c r="F110" s="28" t="s">
        <v>699</v>
      </c>
      <c r="G110" s="29"/>
      <c r="H110" s="30"/>
      <c r="I110" s="29"/>
      <c r="J110" s="31"/>
    </row>
    <row r="111" spans="1:10" s="25" customFormat="1" ht="60">
      <c r="A111" s="26">
        <v>23</v>
      </c>
      <c r="B111" s="64"/>
      <c r="C111" s="44" t="s">
        <v>709</v>
      </c>
      <c r="D111" s="46"/>
      <c r="E111" s="27" t="s">
        <v>710</v>
      </c>
      <c r="F111" s="28" t="s">
        <v>696</v>
      </c>
      <c r="G111" s="29"/>
      <c r="H111" s="30"/>
      <c r="I111" s="29"/>
      <c r="J111" s="31"/>
    </row>
    <row r="112" spans="1:10" s="25" customFormat="1">
      <c r="A112" s="62" t="s">
        <v>92</v>
      </c>
      <c r="B112" s="62"/>
      <c r="C112" s="62"/>
      <c r="D112" s="62"/>
      <c r="E112" s="62"/>
      <c r="F112" s="62"/>
      <c r="G112" s="62"/>
      <c r="H112" s="62"/>
      <c r="I112" s="62"/>
      <c r="J112" s="62"/>
    </row>
    <row r="113" spans="1:10" s="25" customFormat="1" ht="24">
      <c r="A113" s="26">
        <v>1</v>
      </c>
      <c r="B113" s="77" t="s">
        <v>727</v>
      </c>
      <c r="C113" s="44" t="s">
        <v>654</v>
      </c>
      <c r="D113" s="45" t="s">
        <v>659</v>
      </c>
      <c r="E113" s="27" t="s">
        <v>656</v>
      </c>
      <c r="F113" s="28" t="s">
        <v>657</v>
      </c>
      <c r="G113" s="29"/>
      <c r="H113" s="30"/>
      <c r="I113" s="29"/>
      <c r="J113" s="31"/>
    </row>
    <row r="114" spans="1:10" s="25" customFormat="1">
      <c r="A114" s="26">
        <v>2</v>
      </c>
      <c r="B114" s="66"/>
      <c r="C114" s="44" t="s">
        <v>658</v>
      </c>
      <c r="D114" s="45" t="s">
        <v>659</v>
      </c>
      <c r="E114" s="27" t="s">
        <v>81</v>
      </c>
      <c r="F114" s="28" t="s">
        <v>660</v>
      </c>
      <c r="G114" s="29"/>
      <c r="H114" s="30"/>
      <c r="I114" s="29"/>
      <c r="J114" s="31"/>
    </row>
    <row r="115" spans="1:10" s="25" customFormat="1">
      <c r="A115" s="26">
        <v>3</v>
      </c>
      <c r="B115" s="66"/>
      <c r="C115" s="44" t="s">
        <v>661</v>
      </c>
      <c r="D115" s="45" t="s">
        <v>82</v>
      </c>
      <c r="E115" s="27" t="s">
        <v>83</v>
      </c>
      <c r="F115" s="28" t="s">
        <v>662</v>
      </c>
      <c r="G115" s="29"/>
      <c r="H115" s="30"/>
      <c r="I115" s="29"/>
      <c r="J115" s="31"/>
    </row>
    <row r="116" spans="1:10" s="25" customFormat="1" ht="24">
      <c r="A116" s="26">
        <v>4</v>
      </c>
      <c r="B116" s="66"/>
      <c r="C116" s="44" t="s">
        <v>663</v>
      </c>
      <c r="D116" s="45" t="s">
        <v>84</v>
      </c>
      <c r="E116" s="27" t="s">
        <v>85</v>
      </c>
      <c r="F116" s="28" t="s">
        <v>664</v>
      </c>
      <c r="G116" s="29"/>
      <c r="H116" s="30"/>
      <c r="I116" s="29"/>
      <c r="J116" s="31"/>
    </row>
    <row r="117" spans="1:10" s="25" customFormat="1">
      <c r="A117" s="26">
        <v>5</v>
      </c>
      <c r="B117" s="66"/>
      <c r="C117" s="44" t="s">
        <v>665</v>
      </c>
      <c r="D117" s="45" t="s">
        <v>84</v>
      </c>
      <c r="E117" s="27" t="s">
        <v>86</v>
      </c>
      <c r="F117" s="28" t="s">
        <v>666</v>
      </c>
      <c r="G117" s="29"/>
      <c r="H117" s="30"/>
      <c r="I117" s="29"/>
      <c r="J117" s="31"/>
    </row>
    <row r="118" spans="1:10" s="25" customFormat="1">
      <c r="A118" s="26">
        <v>6</v>
      </c>
      <c r="B118" s="66"/>
      <c r="C118" s="44" t="s">
        <v>667</v>
      </c>
      <c r="D118" s="45" t="s">
        <v>87</v>
      </c>
      <c r="E118" s="27" t="s">
        <v>83</v>
      </c>
      <c r="F118" s="28" t="s">
        <v>668</v>
      </c>
      <c r="G118" s="29"/>
      <c r="H118" s="30"/>
      <c r="I118" s="29"/>
      <c r="J118" s="31"/>
    </row>
    <row r="119" spans="1:10" s="25" customFormat="1">
      <c r="A119" s="26">
        <v>7</v>
      </c>
      <c r="B119" s="66"/>
      <c r="C119" s="44" t="s">
        <v>669</v>
      </c>
      <c r="D119" s="45" t="s">
        <v>88</v>
      </c>
      <c r="E119" s="27" t="s">
        <v>85</v>
      </c>
      <c r="F119" s="28" t="s">
        <v>668</v>
      </c>
      <c r="G119" s="29"/>
      <c r="H119" s="30"/>
      <c r="I119" s="29"/>
      <c r="J119" s="31"/>
    </row>
    <row r="120" spans="1:10" s="25" customFormat="1">
      <c r="A120" s="26">
        <v>8</v>
      </c>
      <c r="B120" s="66"/>
      <c r="C120" s="44" t="s">
        <v>670</v>
      </c>
      <c r="D120" s="45" t="s">
        <v>88</v>
      </c>
      <c r="E120" s="27" t="s">
        <v>86</v>
      </c>
      <c r="F120" s="28" t="s">
        <v>668</v>
      </c>
      <c r="G120" s="29"/>
      <c r="H120" s="30"/>
      <c r="I120" s="29"/>
      <c r="J120" s="31"/>
    </row>
    <row r="121" spans="1:10" s="25" customFormat="1">
      <c r="A121" s="26">
        <v>9</v>
      </c>
      <c r="B121" s="87"/>
      <c r="C121" s="44" t="s">
        <v>671</v>
      </c>
      <c r="D121" s="45" t="s">
        <v>87</v>
      </c>
      <c r="E121" s="27" t="s">
        <v>81</v>
      </c>
      <c r="F121" s="28" t="s">
        <v>668</v>
      </c>
      <c r="G121" s="29"/>
      <c r="H121" s="30"/>
      <c r="I121" s="29"/>
      <c r="J121" s="31"/>
    </row>
    <row r="122" spans="1:10" s="25" customFormat="1">
      <c r="A122" s="26">
        <v>10</v>
      </c>
      <c r="B122" s="77" t="s">
        <v>728</v>
      </c>
      <c r="C122" s="56" t="s">
        <v>716</v>
      </c>
      <c r="D122" s="59" t="s">
        <v>674</v>
      </c>
      <c r="E122" s="27" t="s">
        <v>675</v>
      </c>
      <c r="F122" s="28" t="s">
        <v>676</v>
      </c>
      <c r="G122" s="29"/>
      <c r="H122" s="30"/>
      <c r="I122" s="29"/>
      <c r="J122" s="31"/>
    </row>
    <row r="123" spans="1:10" s="25" customFormat="1">
      <c r="A123" s="26">
        <v>11</v>
      </c>
      <c r="B123" s="78"/>
      <c r="C123" s="57"/>
      <c r="D123" s="60"/>
      <c r="E123" s="27" t="s">
        <v>677</v>
      </c>
      <c r="F123" s="28" t="s">
        <v>678</v>
      </c>
      <c r="G123" s="29"/>
      <c r="H123" s="30"/>
      <c r="I123" s="29"/>
      <c r="J123" s="31"/>
    </row>
    <row r="124" spans="1:10" s="25" customFormat="1">
      <c r="A124" s="26">
        <v>12</v>
      </c>
      <c r="B124" s="78"/>
      <c r="C124" s="58"/>
      <c r="D124" s="61"/>
      <c r="E124" s="27" t="s">
        <v>679</v>
      </c>
      <c r="F124" s="28" t="s">
        <v>680</v>
      </c>
      <c r="G124" s="29"/>
      <c r="H124" s="30"/>
      <c r="I124" s="29"/>
      <c r="J124" s="31"/>
    </row>
    <row r="125" spans="1:10" s="25" customFormat="1" ht="48">
      <c r="A125" s="26">
        <v>13</v>
      </c>
      <c r="B125" s="78"/>
      <c r="C125" s="44" t="s">
        <v>681</v>
      </c>
      <c r="D125" s="45" t="s">
        <v>674</v>
      </c>
      <c r="E125" s="27" t="s">
        <v>682</v>
      </c>
      <c r="F125" s="28" t="s">
        <v>683</v>
      </c>
      <c r="G125" s="29"/>
      <c r="H125" s="30"/>
      <c r="I125" s="29"/>
      <c r="J125" s="31"/>
    </row>
    <row r="126" spans="1:10" s="25" customFormat="1" ht="60">
      <c r="A126" s="26">
        <v>14</v>
      </c>
      <c r="B126" s="78"/>
      <c r="C126" s="56" t="s">
        <v>717</v>
      </c>
      <c r="D126" s="59" t="s">
        <v>685</v>
      </c>
      <c r="E126" s="27" t="s">
        <v>686</v>
      </c>
      <c r="F126" s="28" t="s">
        <v>687</v>
      </c>
      <c r="G126" s="29"/>
      <c r="H126" s="30"/>
      <c r="I126" s="29"/>
      <c r="J126" s="31"/>
    </row>
    <row r="127" spans="1:10" s="25" customFormat="1">
      <c r="A127" s="26">
        <v>15</v>
      </c>
      <c r="B127" s="86"/>
      <c r="C127" s="58"/>
      <c r="D127" s="61"/>
      <c r="E127" s="27" t="s">
        <v>688</v>
      </c>
      <c r="F127" s="28" t="s">
        <v>689</v>
      </c>
      <c r="G127" s="29"/>
      <c r="H127" s="30"/>
      <c r="I127" s="29"/>
      <c r="J127" s="31"/>
    </row>
    <row r="128" spans="1:10" s="25" customFormat="1" ht="60">
      <c r="A128" s="26">
        <v>16</v>
      </c>
      <c r="B128" s="74" t="s">
        <v>729</v>
      </c>
      <c r="C128" s="44" t="s">
        <v>691</v>
      </c>
      <c r="D128" s="46"/>
      <c r="E128" s="27" t="s">
        <v>692</v>
      </c>
      <c r="F128" s="28" t="s">
        <v>693</v>
      </c>
      <c r="G128" s="29"/>
      <c r="H128" s="30"/>
      <c r="I128" s="29"/>
      <c r="J128" s="31"/>
    </row>
    <row r="129" spans="1:10" s="25" customFormat="1" ht="60">
      <c r="A129" s="26">
        <v>17</v>
      </c>
      <c r="B129" s="64"/>
      <c r="C129" s="44" t="s">
        <v>694</v>
      </c>
      <c r="D129" s="46"/>
      <c r="E129" s="27" t="s">
        <v>695</v>
      </c>
      <c r="F129" s="28" t="s">
        <v>696</v>
      </c>
      <c r="G129" s="29"/>
      <c r="H129" s="30"/>
      <c r="I129" s="29"/>
      <c r="J129" s="31"/>
    </row>
    <row r="130" spans="1:10" s="25" customFormat="1" ht="60">
      <c r="A130" s="26">
        <v>18</v>
      </c>
      <c r="B130" s="64"/>
      <c r="C130" s="44" t="s">
        <v>697</v>
      </c>
      <c r="D130" s="46"/>
      <c r="E130" s="27" t="s">
        <v>698</v>
      </c>
      <c r="F130" s="28" t="s">
        <v>699</v>
      </c>
      <c r="G130" s="29"/>
      <c r="H130" s="30"/>
      <c r="I130" s="29"/>
      <c r="J130" s="31"/>
    </row>
    <row r="131" spans="1:10" s="25" customFormat="1" ht="60">
      <c r="A131" s="26">
        <v>19</v>
      </c>
      <c r="B131" s="64"/>
      <c r="C131" s="44" t="s">
        <v>700</v>
      </c>
      <c r="D131" s="46"/>
      <c r="E131" s="27" t="s">
        <v>701</v>
      </c>
      <c r="F131" s="28" t="s">
        <v>696</v>
      </c>
      <c r="G131" s="29"/>
      <c r="H131" s="30"/>
      <c r="I131" s="29"/>
      <c r="J131" s="31"/>
    </row>
    <row r="132" spans="1:10" s="25" customFormat="1" ht="60">
      <c r="A132" s="26">
        <v>20</v>
      </c>
      <c r="B132" s="64"/>
      <c r="C132" s="44" t="s">
        <v>702</v>
      </c>
      <c r="D132" s="46"/>
      <c r="E132" s="27" t="s">
        <v>703</v>
      </c>
      <c r="F132" s="28" t="s">
        <v>699</v>
      </c>
      <c r="G132" s="29"/>
      <c r="H132" s="30"/>
      <c r="I132" s="29"/>
      <c r="J132" s="31"/>
    </row>
    <row r="133" spans="1:10" s="25" customFormat="1" ht="60">
      <c r="A133" s="26">
        <v>21</v>
      </c>
      <c r="B133" s="64"/>
      <c r="C133" s="44" t="s">
        <v>704</v>
      </c>
      <c r="D133" s="46"/>
      <c r="E133" s="27" t="s">
        <v>705</v>
      </c>
      <c r="F133" s="28" t="s">
        <v>706</v>
      </c>
      <c r="G133" s="29"/>
      <c r="H133" s="30"/>
      <c r="I133" s="29"/>
      <c r="J133" s="31"/>
    </row>
    <row r="134" spans="1:10" s="25" customFormat="1" ht="60">
      <c r="A134" s="26">
        <v>22</v>
      </c>
      <c r="B134" s="64"/>
      <c r="C134" s="44" t="s">
        <v>707</v>
      </c>
      <c r="D134" s="46"/>
      <c r="E134" s="27" t="s">
        <v>708</v>
      </c>
      <c r="F134" s="28" t="s">
        <v>699</v>
      </c>
      <c r="G134" s="29"/>
      <c r="H134" s="30"/>
      <c r="I134" s="29"/>
      <c r="J134" s="31"/>
    </row>
    <row r="135" spans="1:10" s="25" customFormat="1" ht="60">
      <c r="A135" s="26">
        <v>23</v>
      </c>
      <c r="B135" s="64"/>
      <c r="C135" s="44" t="s">
        <v>709</v>
      </c>
      <c r="D135" s="46"/>
      <c r="E135" s="27" t="s">
        <v>710</v>
      </c>
      <c r="F135" s="28" t="s">
        <v>696</v>
      </c>
      <c r="G135" s="29"/>
      <c r="H135" s="30"/>
      <c r="I135" s="29"/>
      <c r="J135" s="31"/>
    </row>
    <row r="136" spans="1:10" s="25" customFormat="1" ht="60">
      <c r="A136" s="26">
        <v>24</v>
      </c>
      <c r="B136" s="64"/>
      <c r="C136" s="44" t="s">
        <v>711</v>
      </c>
      <c r="D136" s="46"/>
      <c r="E136" s="27" t="s">
        <v>712</v>
      </c>
      <c r="F136" s="28" t="s">
        <v>699</v>
      </c>
      <c r="G136" s="29"/>
      <c r="H136" s="30"/>
      <c r="I136" s="29"/>
      <c r="J136" s="31"/>
    </row>
    <row r="137" spans="1:10" s="25" customFormat="1" ht="60">
      <c r="A137" s="26">
        <v>25</v>
      </c>
      <c r="B137" s="65"/>
      <c r="C137" s="44" t="s">
        <v>713</v>
      </c>
      <c r="D137" s="46"/>
      <c r="E137" s="27" t="s">
        <v>714</v>
      </c>
      <c r="F137" s="28" t="s">
        <v>696</v>
      </c>
      <c r="G137" s="29"/>
      <c r="H137" s="30"/>
      <c r="I137" s="29"/>
      <c r="J137" s="31"/>
    </row>
    <row r="138" spans="1:10" s="25" customFormat="1">
      <c r="A138" s="62" t="s">
        <v>93</v>
      </c>
      <c r="B138" s="62"/>
      <c r="C138" s="62"/>
      <c r="D138" s="62"/>
      <c r="E138" s="62"/>
      <c r="F138" s="62"/>
      <c r="G138" s="62"/>
      <c r="H138" s="62"/>
      <c r="I138" s="62"/>
      <c r="J138" s="62"/>
    </row>
    <row r="139" spans="1:10" s="25" customFormat="1" ht="60">
      <c r="A139" s="26">
        <v>14</v>
      </c>
      <c r="B139" s="78"/>
      <c r="C139" s="56" t="s">
        <v>717</v>
      </c>
      <c r="D139" s="59" t="s">
        <v>685</v>
      </c>
      <c r="E139" s="27" t="s">
        <v>686</v>
      </c>
      <c r="F139" s="28" t="s">
        <v>730</v>
      </c>
      <c r="G139" s="29"/>
      <c r="H139" s="30"/>
      <c r="I139" s="29"/>
      <c r="J139" s="31"/>
    </row>
    <row r="140" spans="1:10" s="25" customFormat="1">
      <c r="A140" s="26">
        <v>15</v>
      </c>
      <c r="B140" s="86"/>
      <c r="C140" s="58"/>
      <c r="D140" s="61"/>
      <c r="E140" s="27" t="s">
        <v>688</v>
      </c>
      <c r="F140" s="28" t="s">
        <v>689</v>
      </c>
      <c r="G140" s="29"/>
      <c r="H140" s="30"/>
      <c r="I140" s="29"/>
      <c r="J140" s="31"/>
    </row>
    <row r="141" spans="1:10" s="25" customFormat="1" ht="60">
      <c r="A141" s="26">
        <v>16</v>
      </c>
      <c r="B141" s="74" t="s">
        <v>731</v>
      </c>
      <c r="C141" s="44" t="s">
        <v>691</v>
      </c>
      <c r="D141" s="46"/>
      <c r="E141" s="27" t="s">
        <v>692</v>
      </c>
      <c r="F141" s="28" t="s">
        <v>693</v>
      </c>
      <c r="G141" s="29"/>
      <c r="H141" s="30"/>
      <c r="I141" s="29"/>
      <c r="J141" s="31"/>
    </row>
    <row r="142" spans="1:10" s="25" customFormat="1" ht="60">
      <c r="A142" s="26">
        <v>17</v>
      </c>
      <c r="B142" s="64"/>
      <c r="C142" s="44" t="s">
        <v>694</v>
      </c>
      <c r="D142" s="46"/>
      <c r="E142" s="27" t="s">
        <v>695</v>
      </c>
      <c r="F142" s="28" t="s">
        <v>696</v>
      </c>
      <c r="G142" s="29"/>
      <c r="H142" s="30"/>
      <c r="I142" s="29"/>
      <c r="J142" s="31"/>
    </row>
    <row r="143" spans="1:10" s="25" customFormat="1" ht="60">
      <c r="A143" s="26">
        <v>18</v>
      </c>
      <c r="B143" s="64"/>
      <c r="C143" s="44" t="s">
        <v>697</v>
      </c>
      <c r="D143" s="46"/>
      <c r="E143" s="27" t="s">
        <v>698</v>
      </c>
      <c r="F143" s="28" t="s">
        <v>699</v>
      </c>
      <c r="G143" s="29"/>
      <c r="H143" s="30"/>
      <c r="I143" s="38"/>
      <c r="J143" s="31"/>
    </row>
    <row r="144" spans="1:10" s="25" customFormat="1" ht="60">
      <c r="A144" s="26">
        <v>19</v>
      </c>
      <c r="B144" s="64"/>
      <c r="C144" s="44" t="s">
        <v>700</v>
      </c>
      <c r="D144" s="46"/>
      <c r="E144" s="27" t="s">
        <v>701</v>
      </c>
      <c r="F144" s="28" t="s">
        <v>696</v>
      </c>
      <c r="G144" s="29"/>
      <c r="H144" s="30"/>
      <c r="I144" s="29"/>
      <c r="J144" s="31"/>
    </row>
    <row r="145" spans="1:10" s="25" customFormat="1" ht="60">
      <c r="A145" s="26">
        <v>20</v>
      </c>
      <c r="B145" s="64"/>
      <c r="C145" s="44" t="s">
        <v>702</v>
      </c>
      <c r="D145" s="46"/>
      <c r="E145" s="27" t="s">
        <v>703</v>
      </c>
      <c r="F145" s="28" t="s">
        <v>699</v>
      </c>
      <c r="G145" s="29"/>
      <c r="H145" s="30"/>
      <c r="I145" s="38"/>
      <c r="J145" s="31"/>
    </row>
    <row r="146" spans="1:10" s="25" customFormat="1" ht="60">
      <c r="A146" s="26">
        <v>21</v>
      </c>
      <c r="B146" s="64"/>
      <c r="C146" s="44" t="s">
        <v>704</v>
      </c>
      <c r="D146" s="46"/>
      <c r="E146" s="27" t="s">
        <v>705</v>
      </c>
      <c r="F146" s="28" t="s">
        <v>706</v>
      </c>
      <c r="G146" s="29"/>
      <c r="H146" s="30"/>
      <c r="I146" s="29"/>
      <c r="J146" s="31"/>
    </row>
    <row r="147" spans="1:10" s="25" customFormat="1" ht="60">
      <c r="A147" s="26">
        <v>22</v>
      </c>
      <c r="B147" s="64"/>
      <c r="C147" s="44" t="s">
        <v>707</v>
      </c>
      <c r="D147" s="46"/>
      <c r="E147" s="27" t="s">
        <v>708</v>
      </c>
      <c r="F147" s="28" t="s">
        <v>699</v>
      </c>
      <c r="G147" s="29"/>
      <c r="H147" s="30"/>
      <c r="I147" s="29"/>
      <c r="J147" s="31"/>
    </row>
    <row r="148" spans="1:10" s="25" customFormat="1" ht="60">
      <c r="A148" s="26">
        <v>23</v>
      </c>
      <c r="B148" s="64"/>
      <c r="C148" s="44" t="s">
        <v>709</v>
      </c>
      <c r="D148" s="46"/>
      <c r="E148" s="27" t="s">
        <v>710</v>
      </c>
      <c r="F148" s="28" t="s">
        <v>696</v>
      </c>
      <c r="G148" s="29"/>
      <c r="H148" s="30"/>
      <c r="I148" s="29"/>
      <c r="J148" s="31"/>
    </row>
    <row r="149" spans="1:10" s="25" customFormat="1" ht="60">
      <c r="A149" s="26">
        <v>24</v>
      </c>
      <c r="B149" s="64"/>
      <c r="C149" s="44" t="s">
        <v>711</v>
      </c>
      <c r="D149" s="46"/>
      <c r="E149" s="27" t="s">
        <v>712</v>
      </c>
      <c r="F149" s="28" t="s">
        <v>699</v>
      </c>
      <c r="G149" s="29"/>
      <c r="H149" s="30"/>
      <c r="I149" s="29"/>
      <c r="J149" s="31"/>
    </row>
    <row r="150" spans="1:10" s="25" customFormat="1" ht="60">
      <c r="A150" s="26">
        <v>25</v>
      </c>
      <c r="B150" s="65"/>
      <c r="C150" s="44" t="s">
        <v>713</v>
      </c>
      <c r="D150" s="46"/>
      <c r="E150" s="27" t="s">
        <v>714</v>
      </c>
      <c r="F150" s="28" t="s">
        <v>696</v>
      </c>
      <c r="G150" s="29"/>
      <c r="H150" s="30"/>
      <c r="I150" s="29"/>
      <c r="J150" s="31"/>
    </row>
    <row r="151" spans="1:10" s="25" customFormat="1">
      <c r="A151" s="62" t="s">
        <v>94</v>
      </c>
      <c r="B151" s="62"/>
      <c r="C151" s="62"/>
      <c r="D151" s="62"/>
      <c r="E151" s="62"/>
      <c r="F151" s="62"/>
      <c r="G151" s="62"/>
      <c r="H151" s="62"/>
      <c r="I151" s="62"/>
      <c r="J151" s="62"/>
    </row>
    <row r="152" spans="1:10" s="25" customFormat="1" ht="24">
      <c r="A152" s="26">
        <v>1</v>
      </c>
      <c r="B152" s="77" t="s">
        <v>727</v>
      </c>
      <c r="C152" s="44" t="s">
        <v>654</v>
      </c>
      <c r="D152" s="45" t="s">
        <v>655</v>
      </c>
      <c r="E152" s="27" t="s">
        <v>656</v>
      </c>
      <c r="F152" s="28" t="s">
        <v>657</v>
      </c>
      <c r="G152" s="29"/>
      <c r="H152" s="30"/>
      <c r="I152" s="29"/>
      <c r="J152" s="31"/>
    </row>
    <row r="153" spans="1:10" s="25" customFormat="1">
      <c r="A153" s="26">
        <v>2</v>
      </c>
      <c r="B153" s="66"/>
      <c r="C153" s="44" t="s">
        <v>658</v>
      </c>
      <c r="D153" s="45" t="s">
        <v>659</v>
      </c>
      <c r="E153" s="27" t="s">
        <v>81</v>
      </c>
      <c r="F153" s="28" t="s">
        <v>660</v>
      </c>
      <c r="G153" s="29"/>
      <c r="H153" s="30"/>
      <c r="I153" s="29"/>
      <c r="J153" s="31"/>
    </row>
    <row r="154" spans="1:10" s="25" customFormat="1">
      <c r="A154" s="26">
        <v>3</v>
      </c>
      <c r="B154" s="66"/>
      <c r="C154" s="44" t="s">
        <v>661</v>
      </c>
      <c r="D154" s="45" t="s">
        <v>82</v>
      </c>
      <c r="E154" s="27" t="s">
        <v>83</v>
      </c>
      <c r="F154" s="28" t="s">
        <v>662</v>
      </c>
      <c r="G154" s="29"/>
      <c r="H154" s="30"/>
      <c r="I154" s="29"/>
      <c r="J154" s="31"/>
    </row>
    <row r="155" spans="1:10" s="25" customFormat="1" ht="24">
      <c r="A155" s="26">
        <v>4</v>
      </c>
      <c r="B155" s="66"/>
      <c r="C155" s="44" t="s">
        <v>663</v>
      </c>
      <c r="D155" s="45" t="s">
        <v>84</v>
      </c>
      <c r="E155" s="27" t="s">
        <v>85</v>
      </c>
      <c r="F155" s="28" t="s">
        <v>664</v>
      </c>
      <c r="G155" s="29"/>
      <c r="H155" s="30"/>
      <c r="I155" s="29"/>
      <c r="J155" s="31"/>
    </row>
    <row r="156" spans="1:10" s="25" customFormat="1">
      <c r="A156" s="26">
        <v>5</v>
      </c>
      <c r="B156" s="66"/>
      <c r="C156" s="44" t="s">
        <v>665</v>
      </c>
      <c r="D156" s="45" t="s">
        <v>84</v>
      </c>
      <c r="E156" s="27" t="s">
        <v>86</v>
      </c>
      <c r="F156" s="28" t="s">
        <v>666</v>
      </c>
      <c r="G156" s="29"/>
      <c r="H156" s="30"/>
      <c r="I156" s="29"/>
      <c r="J156" s="31"/>
    </row>
    <row r="157" spans="1:10" s="25" customFormat="1">
      <c r="A157" s="26">
        <v>6</v>
      </c>
      <c r="B157" s="66"/>
      <c r="C157" s="44" t="s">
        <v>667</v>
      </c>
      <c r="D157" s="45" t="s">
        <v>87</v>
      </c>
      <c r="E157" s="27" t="s">
        <v>83</v>
      </c>
      <c r="F157" s="28" t="s">
        <v>668</v>
      </c>
      <c r="G157" s="29"/>
      <c r="H157" s="30"/>
      <c r="I157" s="29"/>
      <c r="J157" s="31"/>
    </row>
    <row r="158" spans="1:10" s="25" customFormat="1">
      <c r="A158" s="26">
        <v>7</v>
      </c>
      <c r="B158" s="66"/>
      <c r="C158" s="44" t="s">
        <v>669</v>
      </c>
      <c r="D158" s="45" t="s">
        <v>88</v>
      </c>
      <c r="E158" s="27" t="s">
        <v>85</v>
      </c>
      <c r="F158" s="28" t="s">
        <v>668</v>
      </c>
      <c r="G158" s="29"/>
      <c r="H158" s="30"/>
      <c r="I158" s="29"/>
      <c r="J158" s="31"/>
    </row>
    <row r="159" spans="1:10" s="25" customFormat="1">
      <c r="A159" s="26">
        <v>8</v>
      </c>
      <c r="B159" s="66"/>
      <c r="C159" s="44" t="s">
        <v>670</v>
      </c>
      <c r="D159" s="45" t="s">
        <v>88</v>
      </c>
      <c r="E159" s="27" t="s">
        <v>86</v>
      </c>
      <c r="F159" s="28" t="s">
        <v>668</v>
      </c>
      <c r="G159" s="29"/>
      <c r="H159" s="30"/>
      <c r="I159" s="29"/>
      <c r="J159" s="31"/>
    </row>
    <row r="160" spans="1:10" s="25" customFormat="1">
      <c r="A160" s="26">
        <v>9</v>
      </c>
      <c r="B160" s="87"/>
      <c r="C160" s="44" t="s">
        <v>671</v>
      </c>
      <c r="D160" s="45" t="s">
        <v>87</v>
      </c>
      <c r="E160" s="27" t="s">
        <v>81</v>
      </c>
      <c r="F160" s="28" t="s">
        <v>668</v>
      </c>
      <c r="G160" s="29"/>
      <c r="H160" s="30"/>
      <c r="I160" s="29"/>
      <c r="J160" s="31"/>
    </row>
    <row r="161" spans="1:10" s="25" customFormat="1">
      <c r="A161" s="26">
        <v>10</v>
      </c>
      <c r="B161" s="77" t="s">
        <v>728</v>
      </c>
      <c r="C161" s="56" t="s">
        <v>716</v>
      </c>
      <c r="D161" s="59" t="s">
        <v>674</v>
      </c>
      <c r="E161" s="27" t="s">
        <v>675</v>
      </c>
      <c r="F161" s="28" t="s">
        <v>676</v>
      </c>
      <c r="G161" s="29"/>
      <c r="H161" s="30"/>
      <c r="I161" s="29"/>
      <c r="J161" s="31"/>
    </row>
    <row r="162" spans="1:10" s="25" customFormat="1">
      <c r="A162" s="26">
        <v>11</v>
      </c>
      <c r="B162" s="78"/>
      <c r="C162" s="57"/>
      <c r="D162" s="60"/>
      <c r="E162" s="27" t="s">
        <v>677</v>
      </c>
      <c r="F162" s="28" t="s">
        <v>678</v>
      </c>
      <c r="G162" s="29"/>
      <c r="H162" s="30"/>
      <c r="I162" s="29"/>
      <c r="J162" s="31"/>
    </row>
    <row r="163" spans="1:10" s="25" customFormat="1">
      <c r="A163" s="26">
        <v>12</v>
      </c>
      <c r="B163" s="78"/>
      <c r="C163" s="58"/>
      <c r="D163" s="61"/>
      <c r="E163" s="27" t="s">
        <v>679</v>
      </c>
      <c r="F163" s="28" t="s">
        <v>680</v>
      </c>
      <c r="G163" s="29"/>
      <c r="H163" s="30"/>
      <c r="I163" s="29"/>
      <c r="J163" s="31"/>
    </row>
    <row r="164" spans="1:10" s="25" customFormat="1" ht="48">
      <c r="A164" s="26">
        <v>13</v>
      </c>
      <c r="B164" s="78"/>
      <c r="C164" s="44" t="s">
        <v>681</v>
      </c>
      <c r="D164" s="45" t="s">
        <v>674</v>
      </c>
      <c r="E164" s="27" t="s">
        <v>682</v>
      </c>
      <c r="F164" s="28" t="s">
        <v>683</v>
      </c>
      <c r="G164" s="29"/>
      <c r="H164" s="30"/>
      <c r="I164" s="29"/>
      <c r="J164" s="31"/>
    </row>
    <row r="165" spans="1:10" s="25" customFormat="1" ht="60">
      <c r="A165" s="26">
        <v>14</v>
      </c>
      <c r="B165" s="78"/>
      <c r="C165" s="56" t="s">
        <v>717</v>
      </c>
      <c r="D165" s="59" t="s">
        <v>685</v>
      </c>
      <c r="E165" s="27" t="s">
        <v>686</v>
      </c>
      <c r="F165" s="28" t="s">
        <v>687</v>
      </c>
      <c r="G165" s="29"/>
      <c r="H165" s="30"/>
      <c r="I165" s="29"/>
      <c r="J165" s="31"/>
    </row>
    <row r="166" spans="1:10" s="25" customFormat="1">
      <c r="A166" s="26">
        <v>15</v>
      </c>
      <c r="B166" s="86"/>
      <c r="C166" s="58"/>
      <c r="D166" s="61"/>
      <c r="E166" s="27" t="s">
        <v>688</v>
      </c>
      <c r="F166" s="28" t="s">
        <v>689</v>
      </c>
      <c r="G166" s="29"/>
      <c r="H166" s="30"/>
      <c r="I166" s="29"/>
      <c r="J166" s="31"/>
    </row>
    <row r="167" spans="1:10" s="25" customFormat="1" ht="60">
      <c r="A167" s="26">
        <v>16</v>
      </c>
      <c r="B167" s="74" t="s">
        <v>729</v>
      </c>
      <c r="C167" s="44" t="s">
        <v>691</v>
      </c>
      <c r="D167" s="46"/>
      <c r="E167" s="27" t="s">
        <v>692</v>
      </c>
      <c r="F167" s="28" t="s">
        <v>693</v>
      </c>
      <c r="G167" s="29"/>
      <c r="H167" s="30"/>
      <c r="I167" s="29"/>
      <c r="J167" s="31"/>
    </row>
    <row r="168" spans="1:10" s="25" customFormat="1" ht="60">
      <c r="A168" s="26">
        <v>17</v>
      </c>
      <c r="B168" s="64"/>
      <c r="C168" s="44" t="s">
        <v>694</v>
      </c>
      <c r="D168" s="46"/>
      <c r="E168" s="27" t="s">
        <v>695</v>
      </c>
      <c r="F168" s="28" t="s">
        <v>696</v>
      </c>
      <c r="G168" s="29"/>
      <c r="H168" s="30"/>
      <c r="I168" s="29"/>
      <c r="J168" s="31"/>
    </row>
    <row r="169" spans="1:10" s="25" customFormat="1" ht="60">
      <c r="A169" s="26">
        <v>18</v>
      </c>
      <c r="B169" s="64"/>
      <c r="C169" s="44" t="s">
        <v>697</v>
      </c>
      <c r="D169" s="46"/>
      <c r="E169" s="27" t="s">
        <v>698</v>
      </c>
      <c r="F169" s="28" t="s">
        <v>699</v>
      </c>
      <c r="G169" s="29"/>
      <c r="H169" s="30"/>
      <c r="I169" s="38"/>
      <c r="J169" s="31"/>
    </row>
    <row r="170" spans="1:10" s="25" customFormat="1" ht="60">
      <c r="A170" s="26">
        <v>19</v>
      </c>
      <c r="B170" s="64"/>
      <c r="C170" s="44" t="s">
        <v>700</v>
      </c>
      <c r="D170" s="46"/>
      <c r="E170" s="27" t="s">
        <v>701</v>
      </c>
      <c r="F170" s="28" t="s">
        <v>696</v>
      </c>
      <c r="G170" s="29"/>
      <c r="H170" s="30"/>
      <c r="I170" s="29"/>
      <c r="J170" s="31"/>
    </row>
    <row r="171" spans="1:10" s="25" customFormat="1" ht="60">
      <c r="A171" s="26">
        <v>20</v>
      </c>
      <c r="B171" s="64"/>
      <c r="C171" s="44" t="s">
        <v>702</v>
      </c>
      <c r="D171" s="46"/>
      <c r="E171" s="27" t="s">
        <v>703</v>
      </c>
      <c r="F171" s="28" t="s">
        <v>699</v>
      </c>
      <c r="G171" s="29"/>
      <c r="H171" s="30"/>
      <c r="I171" s="38"/>
      <c r="J171" s="31"/>
    </row>
    <row r="172" spans="1:10" s="25" customFormat="1" ht="60">
      <c r="A172" s="26">
        <v>21</v>
      </c>
      <c r="B172" s="64"/>
      <c r="C172" s="44" t="s">
        <v>704</v>
      </c>
      <c r="D172" s="46"/>
      <c r="E172" s="27" t="s">
        <v>705</v>
      </c>
      <c r="F172" s="28" t="s">
        <v>706</v>
      </c>
      <c r="G172" s="29"/>
      <c r="H172" s="30"/>
      <c r="I172" s="29"/>
      <c r="J172" s="31"/>
    </row>
    <row r="173" spans="1:10" s="25" customFormat="1" ht="60">
      <c r="A173" s="26">
        <v>22</v>
      </c>
      <c r="B173" s="64"/>
      <c r="C173" s="44" t="s">
        <v>707</v>
      </c>
      <c r="D173" s="46"/>
      <c r="E173" s="27" t="s">
        <v>708</v>
      </c>
      <c r="F173" s="28" t="s">
        <v>699</v>
      </c>
      <c r="G173" s="29"/>
      <c r="H173" s="30"/>
      <c r="I173" s="29"/>
      <c r="J173" s="31"/>
    </row>
    <row r="174" spans="1:10" s="25" customFormat="1" ht="60">
      <c r="A174" s="26">
        <v>23</v>
      </c>
      <c r="B174" s="64"/>
      <c r="C174" s="44" t="s">
        <v>709</v>
      </c>
      <c r="D174" s="46"/>
      <c r="E174" s="27" t="s">
        <v>710</v>
      </c>
      <c r="F174" s="28" t="s">
        <v>696</v>
      </c>
      <c r="G174" s="29"/>
      <c r="H174" s="30"/>
      <c r="I174" s="29"/>
      <c r="J174" s="31"/>
    </row>
    <row r="175" spans="1:10" s="25" customFormat="1" ht="60">
      <c r="A175" s="26">
        <v>24</v>
      </c>
      <c r="B175" s="64"/>
      <c r="C175" s="44" t="s">
        <v>711</v>
      </c>
      <c r="D175" s="46"/>
      <c r="E175" s="27" t="s">
        <v>712</v>
      </c>
      <c r="F175" s="28" t="s">
        <v>699</v>
      </c>
      <c r="G175" s="29"/>
      <c r="H175" s="30"/>
      <c r="I175" s="29"/>
      <c r="J175" s="31"/>
    </row>
    <row r="176" spans="1:10" s="25" customFormat="1" ht="60">
      <c r="A176" s="26">
        <v>25</v>
      </c>
      <c r="B176" s="65"/>
      <c r="C176" s="44" t="s">
        <v>713</v>
      </c>
      <c r="D176" s="46"/>
      <c r="E176" s="27" t="s">
        <v>714</v>
      </c>
      <c r="F176" s="28" t="s">
        <v>696</v>
      </c>
      <c r="G176" s="29"/>
      <c r="H176" s="30"/>
      <c r="I176" s="29"/>
      <c r="J176" s="31"/>
    </row>
    <row r="177" spans="1:28">
      <c r="A177" s="62" t="s">
        <v>95</v>
      </c>
      <c r="B177" s="62"/>
      <c r="C177" s="62"/>
      <c r="D177" s="62"/>
      <c r="E177" s="62"/>
      <c r="F177" s="62"/>
      <c r="G177" s="62"/>
      <c r="H177" s="62"/>
      <c r="I177" s="62"/>
      <c r="J177" s="62"/>
      <c r="K177"/>
      <c r="L177"/>
      <c r="M177"/>
      <c r="N177"/>
      <c r="O177"/>
      <c r="P177"/>
      <c r="Q177"/>
      <c r="R177"/>
      <c r="S177"/>
      <c r="T177"/>
      <c r="U177"/>
      <c r="V177"/>
      <c r="W177"/>
      <c r="X177"/>
      <c r="Y177"/>
      <c r="Z177"/>
      <c r="AA177"/>
      <c r="AB177"/>
    </row>
    <row r="178" spans="1:28" ht="24">
      <c r="A178" s="26">
        <v>1</v>
      </c>
      <c r="B178" s="77" t="s">
        <v>727</v>
      </c>
      <c r="C178" s="44" t="s">
        <v>654</v>
      </c>
      <c r="D178" s="45" t="s">
        <v>659</v>
      </c>
      <c r="E178" s="27" t="s">
        <v>656</v>
      </c>
      <c r="F178" s="28" t="s">
        <v>657</v>
      </c>
      <c r="G178" s="29"/>
      <c r="H178" s="30"/>
      <c r="I178" s="29"/>
      <c r="J178" s="31"/>
      <c r="K178"/>
      <c r="L178"/>
      <c r="M178"/>
      <c r="N178"/>
      <c r="O178"/>
      <c r="P178"/>
      <c r="Q178"/>
      <c r="R178"/>
      <c r="S178"/>
      <c r="T178"/>
      <c r="U178"/>
      <c r="V178"/>
      <c r="W178"/>
      <c r="X178"/>
      <c r="Y178"/>
      <c r="Z178"/>
      <c r="AA178"/>
      <c r="AB178"/>
    </row>
    <row r="179" spans="1:28">
      <c r="A179" s="26">
        <v>2</v>
      </c>
      <c r="B179" s="66"/>
      <c r="C179" s="44" t="s">
        <v>658</v>
      </c>
      <c r="D179" s="45" t="s">
        <v>659</v>
      </c>
      <c r="E179" s="27" t="s">
        <v>81</v>
      </c>
      <c r="F179" s="28" t="s">
        <v>660</v>
      </c>
      <c r="G179" s="29"/>
      <c r="H179" s="30"/>
      <c r="I179" s="29"/>
      <c r="J179" s="31"/>
      <c r="K179"/>
      <c r="L179"/>
      <c r="M179"/>
      <c r="N179"/>
      <c r="O179"/>
      <c r="P179"/>
      <c r="Q179"/>
      <c r="R179"/>
      <c r="S179"/>
      <c r="T179"/>
      <c r="U179"/>
      <c r="V179"/>
      <c r="W179"/>
      <c r="X179"/>
      <c r="Y179"/>
      <c r="Z179"/>
      <c r="AA179"/>
      <c r="AB179"/>
    </row>
    <row r="180" spans="1:28">
      <c r="A180" s="26">
        <v>3</v>
      </c>
      <c r="B180" s="66"/>
      <c r="C180" s="44" t="s">
        <v>661</v>
      </c>
      <c r="D180" s="45" t="s">
        <v>82</v>
      </c>
      <c r="E180" s="27" t="s">
        <v>83</v>
      </c>
      <c r="F180" s="28" t="s">
        <v>662</v>
      </c>
      <c r="G180" s="29"/>
      <c r="H180" s="30"/>
      <c r="I180" s="29"/>
      <c r="J180" s="31"/>
      <c r="K180"/>
      <c r="L180"/>
      <c r="M180"/>
      <c r="N180"/>
      <c r="O180"/>
      <c r="P180"/>
      <c r="Q180"/>
      <c r="R180"/>
      <c r="S180"/>
      <c r="T180"/>
      <c r="U180"/>
      <c r="V180"/>
      <c r="W180"/>
      <c r="X180"/>
      <c r="Y180"/>
      <c r="Z180"/>
      <c r="AA180"/>
      <c r="AB180"/>
    </row>
    <row r="181" spans="1:28" ht="24">
      <c r="A181" s="26">
        <v>4</v>
      </c>
      <c r="B181" s="66"/>
      <c r="C181" s="44" t="s">
        <v>663</v>
      </c>
      <c r="D181" s="45" t="s">
        <v>84</v>
      </c>
      <c r="E181" s="27" t="s">
        <v>85</v>
      </c>
      <c r="F181" s="28" t="s">
        <v>664</v>
      </c>
      <c r="G181" s="29"/>
      <c r="H181" s="30"/>
      <c r="I181" s="29"/>
      <c r="J181" s="31"/>
      <c r="K181"/>
      <c r="L181"/>
      <c r="M181"/>
      <c r="N181"/>
      <c r="O181"/>
      <c r="P181"/>
      <c r="Q181"/>
      <c r="R181"/>
      <c r="S181"/>
      <c r="T181"/>
      <c r="U181"/>
      <c r="V181"/>
      <c r="W181"/>
      <c r="X181"/>
      <c r="Y181"/>
      <c r="Z181"/>
      <c r="AA181"/>
      <c r="AB181"/>
    </row>
    <row r="182" spans="1:28">
      <c r="A182" s="26">
        <v>5</v>
      </c>
      <c r="B182" s="66"/>
      <c r="C182" s="44" t="s">
        <v>665</v>
      </c>
      <c r="D182" s="45" t="s">
        <v>84</v>
      </c>
      <c r="E182" s="27" t="s">
        <v>86</v>
      </c>
      <c r="F182" s="28" t="s">
        <v>666</v>
      </c>
      <c r="G182" s="29"/>
      <c r="H182" s="30"/>
      <c r="I182" s="29"/>
      <c r="J182" s="31"/>
      <c r="K182"/>
      <c r="L182"/>
      <c r="M182"/>
      <c r="N182"/>
      <c r="O182"/>
      <c r="P182"/>
      <c r="Q182"/>
      <c r="R182"/>
      <c r="S182"/>
      <c r="T182"/>
      <c r="U182"/>
      <c r="V182"/>
      <c r="W182"/>
      <c r="X182"/>
      <c r="Y182"/>
      <c r="Z182"/>
      <c r="AA182"/>
      <c r="AB182"/>
    </row>
    <row r="183" spans="1:28">
      <c r="A183" s="26">
        <v>6</v>
      </c>
      <c r="B183" s="66"/>
      <c r="C183" s="44" t="s">
        <v>667</v>
      </c>
      <c r="D183" s="45" t="s">
        <v>87</v>
      </c>
      <c r="E183" s="27" t="s">
        <v>83</v>
      </c>
      <c r="F183" s="28" t="s">
        <v>668</v>
      </c>
      <c r="G183" s="29"/>
      <c r="H183" s="30"/>
      <c r="I183" s="29"/>
      <c r="J183" s="31"/>
      <c r="K183"/>
      <c r="L183"/>
      <c r="M183"/>
      <c r="N183"/>
      <c r="O183"/>
      <c r="P183"/>
      <c r="Q183"/>
      <c r="R183"/>
      <c r="S183"/>
      <c r="T183"/>
      <c r="U183"/>
      <c r="V183"/>
      <c r="W183"/>
      <c r="X183"/>
      <c r="Y183"/>
      <c r="Z183"/>
      <c r="AA183"/>
      <c r="AB183"/>
    </row>
    <row r="184" spans="1:28">
      <c r="A184" s="26">
        <v>7</v>
      </c>
      <c r="B184" s="66"/>
      <c r="C184" s="44" t="s">
        <v>669</v>
      </c>
      <c r="D184" s="45" t="s">
        <v>88</v>
      </c>
      <c r="E184" s="27" t="s">
        <v>85</v>
      </c>
      <c r="F184" s="28" t="s">
        <v>668</v>
      </c>
      <c r="G184" s="29"/>
      <c r="H184" s="30"/>
      <c r="I184" s="29"/>
      <c r="J184" s="31"/>
      <c r="K184"/>
      <c r="L184"/>
      <c r="M184"/>
      <c r="N184"/>
      <c r="O184"/>
      <c r="P184"/>
      <c r="Q184"/>
      <c r="R184"/>
      <c r="S184"/>
      <c r="T184"/>
      <c r="U184"/>
      <c r="V184"/>
      <c r="W184"/>
      <c r="X184"/>
      <c r="Y184"/>
      <c r="Z184"/>
      <c r="AA184"/>
      <c r="AB184"/>
    </row>
    <row r="185" spans="1:28">
      <c r="A185" s="26">
        <v>8</v>
      </c>
      <c r="B185" s="66"/>
      <c r="C185" s="44" t="s">
        <v>670</v>
      </c>
      <c r="D185" s="45" t="s">
        <v>88</v>
      </c>
      <c r="E185" s="27" t="s">
        <v>86</v>
      </c>
      <c r="F185" s="28" t="s">
        <v>668</v>
      </c>
      <c r="G185" s="29"/>
      <c r="H185" s="30"/>
      <c r="I185" s="29"/>
      <c r="J185" s="31"/>
      <c r="K185"/>
      <c r="L185"/>
      <c r="M185"/>
      <c r="N185"/>
      <c r="O185"/>
      <c r="P185"/>
      <c r="Q185"/>
      <c r="R185"/>
      <c r="S185"/>
      <c r="T185"/>
      <c r="U185"/>
      <c r="V185"/>
      <c r="W185"/>
      <c r="X185"/>
      <c r="Y185"/>
      <c r="Z185"/>
      <c r="AA185"/>
      <c r="AB185"/>
    </row>
    <row r="186" spans="1:28">
      <c r="A186" s="26">
        <v>9</v>
      </c>
      <c r="B186" s="87"/>
      <c r="C186" s="44" t="s">
        <v>671</v>
      </c>
      <c r="D186" s="45" t="s">
        <v>87</v>
      </c>
      <c r="E186" s="27" t="s">
        <v>81</v>
      </c>
      <c r="F186" s="28" t="s">
        <v>668</v>
      </c>
      <c r="G186" s="29"/>
      <c r="H186" s="30"/>
      <c r="I186" s="29"/>
      <c r="J186" s="31"/>
      <c r="K186"/>
      <c r="L186"/>
      <c r="M186"/>
      <c r="N186"/>
      <c r="O186"/>
      <c r="P186"/>
      <c r="Q186"/>
      <c r="R186"/>
      <c r="S186"/>
      <c r="T186"/>
      <c r="U186"/>
      <c r="V186"/>
      <c r="W186"/>
      <c r="X186"/>
      <c r="Y186"/>
      <c r="Z186"/>
      <c r="AA186"/>
      <c r="AB186"/>
    </row>
    <row r="187" spans="1:28">
      <c r="A187" s="26">
        <v>10</v>
      </c>
      <c r="B187" s="77" t="s">
        <v>728</v>
      </c>
      <c r="C187" s="56" t="s">
        <v>716</v>
      </c>
      <c r="D187" s="59" t="s">
        <v>674</v>
      </c>
      <c r="E187" s="27" t="s">
        <v>675</v>
      </c>
      <c r="F187" s="28" t="s">
        <v>676</v>
      </c>
      <c r="G187" s="29"/>
      <c r="H187" s="30"/>
      <c r="I187" s="29"/>
      <c r="J187" s="31"/>
      <c r="K187"/>
      <c r="L187"/>
      <c r="M187"/>
      <c r="N187"/>
      <c r="O187"/>
      <c r="P187"/>
      <c r="Q187"/>
      <c r="R187"/>
      <c r="S187"/>
      <c r="T187"/>
      <c r="U187"/>
      <c r="V187"/>
      <c r="W187"/>
      <c r="X187"/>
      <c r="Y187"/>
      <c r="Z187"/>
      <c r="AA187"/>
      <c r="AB187"/>
    </row>
    <row r="188" spans="1:28">
      <c r="A188" s="26">
        <v>11</v>
      </c>
      <c r="B188" s="78"/>
      <c r="C188" s="57"/>
      <c r="D188" s="60"/>
      <c r="E188" s="27" t="s">
        <v>677</v>
      </c>
      <c r="F188" s="28" t="s">
        <v>678</v>
      </c>
      <c r="G188" s="29"/>
      <c r="H188" s="30"/>
      <c r="I188" s="29"/>
      <c r="J188" s="31"/>
      <c r="K188"/>
      <c r="L188"/>
      <c r="M188"/>
      <c r="N188"/>
      <c r="O188"/>
      <c r="P188"/>
      <c r="Q188"/>
      <c r="R188"/>
      <c r="S188"/>
      <c r="T188"/>
      <c r="U188"/>
      <c r="V188"/>
      <c r="W188"/>
      <c r="X188"/>
      <c r="Y188"/>
      <c r="Z188"/>
      <c r="AA188"/>
      <c r="AB188"/>
    </row>
    <row r="189" spans="1:28">
      <c r="A189" s="26">
        <v>12</v>
      </c>
      <c r="B189" s="78"/>
      <c r="C189" s="58"/>
      <c r="D189" s="61"/>
      <c r="E189" s="27" t="s">
        <v>679</v>
      </c>
      <c r="F189" s="28" t="s">
        <v>680</v>
      </c>
      <c r="G189" s="29"/>
      <c r="H189" s="30"/>
      <c r="I189" s="29"/>
      <c r="J189" s="31"/>
      <c r="K189"/>
      <c r="L189"/>
      <c r="M189"/>
      <c r="N189"/>
      <c r="O189"/>
      <c r="P189"/>
      <c r="Q189"/>
      <c r="R189"/>
      <c r="S189"/>
      <c r="T189"/>
      <c r="U189"/>
      <c r="V189"/>
      <c r="W189"/>
      <c r="X189"/>
      <c r="Y189"/>
      <c r="Z189"/>
      <c r="AA189"/>
      <c r="AB189"/>
    </row>
    <row r="190" spans="1:28" ht="48">
      <c r="A190" s="26">
        <v>13</v>
      </c>
      <c r="B190" s="78"/>
      <c r="C190" s="44" t="s">
        <v>681</v>
      </c>
      <c r="D190" s="45" t="s">
        <v>674</v>
      </c>
      <c r="E190" s="27" t="s">
        <v>682</v>
      </c>
      <c r="F190" s="28" t="s">
        <v>683</v>
      </c>
      <c r="G190" s="29"/>
      <c r="H190" s="30"/>
      <c r="I190" s="29"/>
      <c r="J190" s="31"/>
      <c r="K190"/>
      <c r="L190"/>
      <c r="M190"/>
      <c r="N190"/>
      <c r="O190"/>
      <c r="P190"/>
      <c r="Q190"/>
      <c r="R190"/>
      <c r="S190"/>
      <c r="T190"/>
      <c r="U190"/>
      <c r="V190"/>
      <c r="W190"/>
      <c r="X190"/>
      <c r="Y190"/>
      <c r="Z190"/>
      <c r="AA190"/>
      <c r="AB190"/>
    </row>
    <row r="191" spans="1:28" ht="60">
      <c r="A191" s="26">
        <v>14</v>
      </c>
      <c r="B191" s="78"/>
      <c r="C191" s="56" t="s">
        <v>684</v>
      </c>
      <c r="D191" s="59" t="s">
        <v>685</v>
      </c>
      <c r="E191" s="27" t="s">
        <v>686</v>
      </c>
      <c r="F191" s="28" t="s">
        <v>687</v>
      </c>
      <c r="G191" s="29"/>
      <c r="H191" s="30"/>
      <c r="I191" s="29"/>
      <c r="J191" s="31"/>
      <c r="K191"/>
      <c r="L191"/>
      <c r="M191"/>
      <c r="N191"/>
      <c r="O191"/>
      <c r="P191"/>
      <c r="Q191"/>
      <c r="R191"/>
      <c r="S191"/>
      <c r="T191"/>
      <c r="U191"/>
      <c r="V191"/>
      <c r="W191"/>
      <c r="X191"/>
      <c r="Y191"/>
      <c r="Z191"/>
      <c r="AA191"/>
      <c r="AB191"/>
    </row>
    <row r="192" spans="1:28">
      <c r="A192" s="26">
        <v>15</v>
      </c>
      <c r="B192" s="86"/>
      <c r="C192" s="58"/>
      <c r="D192" s="61"/>
      <c r="E192" s="27" t="s">
        <v>688</v>
      </c>
      <c r="F192" s="28" t="s">
        <v>689</v>
      </c>
      <c r="G192" s="29"/>
      <c r="H192" s="30"/>
      <c r="I192" s="29"/>
      <c r="J192" s="31"/>
      <c r="K192"/>
      <c r="L192"/>
      <c r="M192"/>
      <c r="N192"/>
      <c r="O192"/>
      <c r="P192"/>
      <c r="Q192"/>
      <c r="R192"/>
      <c r="S192"/>
      <c r="T192"/>
      <c r="U192"/>
      <c r="V192"/>
      <c r="W192"/>
      <c r="X192"/>
      <c r="Y192"/>
      <c r="Z192"/>
      <c r="AA192"/>
      <c r="AB192"/>
    </row>
    <row r="193" spans="1:28" ht="60">
      <c r="A193" s="26">
        <v>16</v>
      </c>
      <c r="B193" s="74" t="s">
        <v>729</v>
      </c>
      <c r="C193" s="44" t="s">
        <v>691</v>
      </c>
      <c r="D193" s="46"/>
      <c r="E193" s="27" t="s">
        <v>692</v>
      </c>
      <c r="F193" s="28" t="s">
        <v>693</v>
      </c>
      <c r="G193" s="29"/>
      <c r="H193" s="30"/>
      <c r="I193" s="29"/>
      <c r="J193" s="31"/>
      <c r="K193"/>
      <c r="L193"/>
      <c r="M193"/>
      <c r="N193"/>
      <c r="O193"/>
      <c r="P193"/>
      <c r="Q193"/>
      <c r="R193"/>
      <c r="S193"/>
      <c r="T193"/>
      <c r="U193"/>
      <c r="V193"/>
      <c r="W193"/>
      <c r="X193"/>
      <c r="Y193"/>
      <c r="Z193"/>
      <c r="AA193"/>
      <c r="AB193"/>
    </row>
    <row r="194" spans="1:28" ht="60">
      <c r="A194" s="26">
        <v>17</v>
      </c>
      <c r="B194" s="64"/>
      <c r="C194" s="44" t="s">
        <v>694</v>
      </c>
      <c r="D194" s="46"/>
      <c r="E194" s="27" t="s">
        <v>695</v>
      </c>
      <c r="F194" s="28" t="s">
        <v>696</v>
      </c>
      <c r="G194" s="29"/>
      <c r="H194" s="30"/>
      <c r="I194" s="29"/>
      <c r="J194" s="31"/>
      <c r="K194"/>
      <c r="L194"/>
      <c r="M194"/>
      <c r="N194"/>
      <c r="O194"/>
      <c r="P194"/>
      <c r="Q194"/>
      <c r="R194"/>
      <c r="S194"/>
      <c r="T194"/>
      <c r="U194"/>
      <c r="V194"/>
      <c r="W194"/>
      <c r="X194"/>
      <c r="Y194"/>
      <c r="Z194"/>
      <c r="AA194"/>
      <c r="AB194"/>
    </row>
    <row r="195" spans="1:28" ht="60">
      <c r="A195" s="26">
        <v>18</v>
      </c>
      <c r="B195" s="64"/>
      <c r="C195" s="44" t="s">
        <v>697</v>
      </c>
      <c r="D195" s="46"/>
      <c r="E195" s="27" t="s">
        <v>698</v>
      </c>
      <c r="F195" s="28" t="s">
        <v>699</v>
      </c>
      <c r="G195" s="29"/>
      <c r="H195" s="30"/>
      <c r="I195" s="29"/>
      <c r="J195" s="31"/>
      <c r="K195"/>
      <c r="L195"/>
      <c r="M195"/>
      <c r="N195"/>
      <c r="O195"/>
      <c r="P195"/>
      <c r="Q195"/>
      <c r="R195"/>
      <c r="S195"/>
      <c r="T195"/>
      <c r="U195"/>
      <c r="V195"/>
      <c r="W195"/>
      <c r="X195"/>
      <c r="Y195"/>
      <c r="Z195"/>
      <c r="AA195"/>
      <c r="AB195"/>
    </row>
    <row r="196" spans="1:28" ht="60">
      <c r="A196" s="26">
        <v>19</v>
      </c>
      <c r="B196" s="64"/>
      <c r="C196" s="44" t="s">
        <v>700</v>
      </c>
      <c r="D196" s="46"/>
      <c r="E196" s="27" t="s">
        <v>701</v>
      </c>
      <c r="F196" s="28" t="s">
        <v>696</v>
      </c>
      <c r="G196" s="29"/>
      <c r="H196" s="30"/>
      <c r="I196" s="29"/>
      <c r="J196" s="31"/>
      <c r="K196"/>
      <c r="L196"/>
      <c r="M196"/>
      <c r="N196"/>
      <c r="O196"/>
      <c r="P196"/>
      <c r="Q196"/>
      <c r="R196"/>
      <c r="S196"/>
      <c r="T196"/>
      <c r="U196"/>
      <c r="V196"/>
      <c r="W196"/>
      <c r="X196"/>
      <c r="Y196"/>
      <c r="Z196"/>
      <c r="AA196"/>
      <c r="AB196"/>
    </row>
    <row r="197" spans="1:28" ht="60">
      <c r="A197" s="26">
        <v>20</v>
      </c>
      <c r="B197" s="64"/>
      <c r="C197" s="44" t="s">
        <v>702</v>
      </c>
      <c r="D197" s="46"/>
      <c r="E197" s="27" t="s">
        <v>703</v>
      </c>
      <c r="F197" s="28" t="s">
        <v>699</v>
      </c>
      <c r="G197" s="29"/>
      <c r="H197" s="30"/>
      <c r="I197" s="29"/>
      <c r="J197" s="31"/>
      <c r="K197"/>
      <c r="L197"/>
      <c r="M197"/>
      <c r="N197"/>
      <c r="O197"/>
      <c r="P197"/>
      <c r="Q197"/>
      <c r="R197"/>
      <c r="S197"/>
      <c r="T197"/>
      <c r="U197"/>
      <c r="V197"/>
      <c r="W197"/>
      <c r="X197"/>
      <c r="Y197"/>
      <c r="Z197"/>
      <c r="AA197"/>
      <c r="AB197"/>
    </row>
    <row r="198" spans="1:28" ht="60">
      <c r="A198" s="26">
        <v>21</v>
      </c>
      <c r="B198" s="64"/>
      <c r="C198" s="44" t="s">
        <v>704</v>
      </c>
      <c r="D198" s="46"/>
      <c r="E198" s="27" t="s">
        <v>705</v>
      </c>
      <c r="F198" s="28" t="s">
        <v>706</v>
      </c>
      <c r="G198" s="29"/>
      <c r="H198" s="30"/>
      <c r="I198" s="29"/>
      <c r="J198" s="31"/>
      <c r="K198"/>
      <c r="L198"/>
      <c r="M198"/>
      <c r="N198"/>
      <c r="O198"/>
      <c r="P198"/>
      <c r="Q198"/>
      <c r="R198"/>
      <c r="S198"/>
      <c r="T198"/>
      <c r="U198"/>
      <c r="V198"/>
      <c r="W198"/>
      <c r="X198"/>
      <c r="Y198"/>
      <c r="Z198"/>
      <c r="AA198"/>
      <c r="AB198"/>
    </row>
    <row r="199" spans="1:28" ht="60">
      <c r="A199" s="26">
        <v>22</v>
      </c>
      <c r="B199" s="64"/>
      <c r="C199" s="44" t="s">
        <v>707</v>
      </c>
      <c r="D199" s="46"/>
      <c r="E199" s="27" t="s">
        <v>708</v>
      </c>
      <c r="F199" s="28" t="s">
        <v>699</v>
      </c>
      <c r="G199" s="29"/>
      <c r="H199" s="30"/>
      <c r="I199" s="29"/>
      <c r="J199" s="31"/>
      <c r="K199"/>
      <c r="L199"/>
      <c r="M199"/>
      <c r="N199"/>
      <c r="O199"/>
      <c r="P199"/>
      <c r="Q199"/>
      <c r="R199"/>
      <c r="S199"/>
      <c r="T199"/>
      <c r="U199"/>
      <c r="V199"/>
      <c r="W199"/>
      <c r="X199"/>
      <c r="Y199"/>
      <c r="Z199"/>
      <c r="AA199"/>
      <c r="AB199"/>
    </row>
    <row r="200" spans="1:28" ht="60">
      <c r="A200" s="26">
        <v>23</v>
      </c>
      <c r="B200" s="64"/>
      <c r="C200" s="44" t="s">
        <v>709</v>
      </c>
      <c r="D200" s="46"/>
      <c r="E200" s="27" t="s">
        <v>710</v>
      </c>
      <c r="F200" s="28" t="s">
        <v>696</v>
      </c>
      <c r="G200" s="29"/>
      <c r="H200" s="30"/>
      <c r="I200" s="29"/>
      <c r="J200" s="31"/>
      <c r="K200"/>
      <c r="L200"/>
      <c r="M200"/>
      <c r="N200"/>
      <c r="O200"/>
      <c r="P200"/>
      <c r="Q200"/>
      <c r="R200"/>
      <c r="S200"/>
      <c r="T200"/>
      <c r="U200"/>
      <c r="V200"/>
      <c r="W200"/>
      <c r="X200"/>
      <c r="Y200"/>
      <c r="Z200"/>
      <c r="AA200"/>
      <c r="AB200"/>
    </row>
    <row r="201" spans="1:28" ht="60">
      <c r="A201" s="26">
        <v>24</v>
      </c>
      <c r="B201" s="64"/>
      <c r="C201" s="44" t="s">
        <v>711</v>
      </c>
      <c r="D201" s="46"/>
      <c r="E201" s="27" t="s">
        <v>712</v>
      </c>
      <c r="F201" s="28" t="s">
        <v>699</v>
      </c>
      <c r="G201" s="29"/>
      <c r="H201" s="30"/>
      <c r="I201" s="29"/>
      <c r="J201" s="31"/>
      <c r="K201"/>
      <c r="L201"/>
      <c r="M201"/>
      <c r="N201"/>
      <c r="O201"/>
      <c r="P201"/>
      <c r="Q201"/>
      <c r="R201"/>
      <c r="S201"/>
      <c r="T201"/>
      <c r="U201"/>
      <c r="V201"/>
      <c r="W201"/>
      <c r="X201"/>
      <c r="Y201"/>
      <c r="Z201"/>
      <c r="AA201"/>
      <c r="AB201"/>
    </row>
    <row r="202" spans="1:28" ht="60">
      <c r="A202" s="26">
        <v>25</v>
      </c>
      <c r="B202" s="65"/>
      <c r="C202" s="44" t="s">
        <v>713</v>
      </c>
      <c r="D202" s="46"/>
      <c r="E202" s="27" t="s">
        <v>714</v>
      </c>
      <c r="F202" s="28" t="s">
        <v>696</v>
      </c>
      <c r="G202" s="29"/>
      <c r="H202" s="30"/>
      <c r="I202" s="29"/>
      <c r="J202" s="31"/>
      <c r="K202"/>
      <c r="L202"/>
      <c r="M202"/>
      <c r="N202"/>
      <c r="O202"/>
      <c r="P202"/>
      <c r="Q202"/>
      <c r="R202"/>
      <c r="S202"/>
      <c r="T202"/>
      <c r="U202"/>
      <c r="V202"/>
      <c r="W202"/>
      <c r="X202"/>
      <c r="Y202"/>
      <c r="Z202"/>
      <c r="AA202"/>
      <c r="AB202"/>
    </row>
    <row r="203" spans="1:28">
      <c r="A203" s="62" t="s">
        <v>96</v>
      </c>
      <c r="B203" s="62"/>
      <c r="C203" s="62"/>
      <c r="D203" s="62"/>
      <c r="E203" s="62"/>
      <c r="F203" s="62"/>
      <c r="G203" s="62"/>
      <c r="H203" s="62"/>
      <c r="I203" s="62"/>
      <c r="J203" s="62"/>
      <c r="K203"/>
      <c r="L203"/>
      <c r="M203"/>
      <c r="N203"/>
      <c r="O203"/>
      <c r="P203"/>
      <c r="Q203"/>
      <c r="R203"/>
      <c r="S203"/>
      <c r="T203"/>
      <c r="U203"/>
      <c r="V203"/>
      <c r="W203"/>
      <c r="X203"/>
      <c r="Y203"/>
      <c r="Z203"/>
      <c r="AA203"/>
      <c r="AB203"/>
    </row>
    <row r="204" spans="1:28" ht="24">
      <c r="A204" s="26">
        <v>1</v>
      </c>
      <c r="B204" s="77" t="s">
        <v>727</v>
      </c>
      <c r="C204" s="44" t="s">
        <v>654</v>
      </c>
      <c r="D204" s="45" t="s">
        <v>655</v>
      </c>
      <c r="E204" s="27" t="s">
        <v>656</v>
      </c>
      <c r="F204" s="28" t="s">
        <v>657</v>
      </c>
      <c r="G204" s="29"/>
      <c r="H204" s="30"/>
      <c r="I204" s="29"/>
      <c r="J204" s="31"/>
      <c r="K204"/>
      <c r="L204"/>
      <c r="M204"/>
      <c r="N204"/>
      <c r="O204"/>
      <c r="P204"/>
      <c r="Q204"/>
      <c r="R204"/>
      <c r="S204"/>
      <c r="T204"/>
      <c r="U204"/>
      <c r="V204"/>
      <c r="W204"/>
      <c r="X204"/>
      <c r="Y204"/>
      <c r="Z204"/>
      <c r="AA204"/>
      <c r="AB204"/>
    </row>
    <row r="205" spans="1:28">
      <c r="A205" s="26">
        <v>2</v>
      </c>
      <c r="B205" s="66"/>
      <c r="C205" s="44" t="s">
        <v>658</v>
      </c>
      <c r="D205" s="45" t="s">
        <v>659</v>
      </c>
      <c r="E205" s="27" t="s">
        <v>81</v>
      </c>
      <c r="F205" s="28" t="s">
        <v>660</v>
      </c>
      <c r="G205" s="29"/>
      <c r="H205" s="30"/>
      <c r="I205" s="29"/>
      <c r="J205" s="31"/>
      <c r="K205"/>
      <c r="L205"/>
      <c r="M205"/>
      <c r="N205"/>
      <c r="O205"/>
      <c r="P205"/>
      <c r="Q205"/>
      <c r="R205"/>
      <c r="S205"/>
      <c r="T205"/>
      <c r="U205"/>
      <c r="V205"/>
      <c r="W205"/>
      <c r="X205"/>
      <c r="Y205"/>
      <c r="Z205"/>
      <c r="AA205"/>
      <c r="AB205"/>
    </row>
    <row r="206" spans="1:28">
      <c r="A206" s="26">
        <v>3</v>
      </c>
      <c r="B206" s="66"/>
      <c r="C206" s="44" t="s">
        <v>661</v>
      </c>
      <c r="D206" s="45" t="s">
        <v>82</v>
      </c>
      <c r="E206" s="27" t="s">
        <v>83</v>
      </c>
      <c r="F206" s="28" t="s">
        <v>662</v>
      </c>
      <c r="G206" s="29"/>
      <c r="H206" s="30"/>
      <c r="I206" s="29"/>
      <c r="J206" s="31"/>
      <c r="K206"/>
      <c r="L206"/>
      <c r="M206"/>
      <c r="N206"/>
      <c r="O206"/>
      <c r="P206"/>
      <c r="Q206"/>
      <c r="R206"/>
      <c r="S206"/>
      <c r="T206"/>
      <c r="U206"/>
      <c r="V206"/>
      <c r="W206"/>
      <c r="X206"/>
      <c r="Y206"/>
      <c r="Z206"/>
      <c r="AA206"/>
      <c r="AB206"/>
    </row>
    <row r="207" spans="1:28" ht="24">
      <c r="A207" s="26">
        <v>4</v>
      </c>
      <c r="B207" s="66"/>
      <c r="C207" s="44" t="s">
        <v>663</v>
      </c>
      <c r="D207" s="45" t="s">
        <v>84</v>
      </c>
      <c r="E207" s="27" t="s">
        <v>85</v>
      </c>
      <c r="F207" s="28" t="s">
        <v>664</v>
      </c>
      <c r="G207" s="29"/>
      <c r="H207" s="30"/>
      <c r="I207" s="29"/>
      <c r="J207" s="31"/>
      <c r="K207"/>
      <c r="L207"/>
      <c r="M207"/>
      <c r="N207"/>
      <c r="O207"/>
      <c r="P207"/>
      <c r="Q207"/>
      <c r="R207"/>
      <c r="S207"/>
      <c r="T207"/>
      <c r="U207"/>
      <c r="V207"/>
      <c r="W207"/>
      <c r="X207"/>
      <c r="Y207"/>
      <c r="Z207"/>
      <c r="AA207"/>
      <c r="AB207"/>
    </row>
    <row r="208" spans="1:28">
      <c r="A208" s="26">
        <v>5</v>
      </c>
      <c r="B208" s="66"/>
      <c r="C208" s="44" t="s">
        <v>665</v>
      </c>
      <c r="D208" s="45" t="s">
        <v>84</v>
      </c>
      <c r="E208" s="27" t="s">
        <v>86</v>
      </c>
      <c r="F208" s="28" t="s">
        <v>666</v>
      </c>
      <c r="G208" s="29"/>
      <c r="H208" s="30"/>
      <c r="I208" s="29"/>
      <c r="J208" s="31"/>
      <c r="K208"/>
      <c r="L208"/>
      <c r="M208"/>
      <c r="N208"/>
      <c r="O208"/>
      <c r="P208"/>
      <c r="Q208"/>
      <c r="R208"/>
      <c r="S208"/>
      <c r="T208"/>
      <c r="U208"/>
      <c r="V208"/>
      <c r="W208"/>
      <c r="X208"/>
      <c r="Y208"/>
      <c r="Z208"/>
      <c r="AA208"/>
      <c r="AB208"/>
    </row>
    <row r="209" spans="1:28">
      <c r="A209" s="26">
        <v>6</v>
      </c>
      <c r="B209" s="66"/>
      <c r="C209" s="44" t="s">
        <v>667</v>
      </c>
      <c r="D209" s="45" t="s">
        <v>87</v>
      </c>
      <c r="E209" s="27" t="s">
        <v>83</v>
      </c>
      <c r="F209" s="28" t="s">
        <v>668</v>
      </c>
      <c r="G209" s="29"/>
      <c r="H209" s="30"/>
      <c r="I209" s="29"/>
      <c r="J209" s="31"/>
      <c r="K209"/>
      <c r="L209"/>
      <c r="M209"/>
      <c r="N209"/>
      <c r="O209"/>
      <c r="P209"/>
      <c r="Q209"/>
      <c r="R209"/>
      <c r="S209"/>
      <c r="T209"/>
      <c r="U209"/>
      <c r="V209"/>
      <c r="W209"/>
      <c r="X209"/>
      <c r="Y209"/>
      <c r="Z209"/>
      <c r="AA209"/>
      <c r="AB209"/>
    </row>
    <row r="210" spans="1:28">
      <c r="A210" s="26">
        <v>7</v>
      </c>
      <c r="B210" s="66"/>
      <c r="C210" s="44" t="s">
        <v>669</v>
      </c>
      <c r="D210" s="45" t="s">
        <v>88</v>
      </c>
      <c r="E210" s="27" t="s">
        <v>85</v>
      </c>
      <c r="F210" s="28" t="s">
        <v>668</v>
      </c>
      <c r="G210" s="29"/>
      <c r="H210" s="30"/>
      <c r="I210" s="29"/>
      <c r="J210" s="31"/>
      <c r="K210"/>
      <c r="L210"/>
      <c r="M210"/>
      <c r="N210"/>
      <c r="O210"/>
      <c r="P210"/>
      <c r="Q210"/>
      <c r="R210"/>
      <c r="S210"/>
      <c r="T210"/>
      <c r="U210"/>
      <c r="V210"/>
      <c r="W210"/>
      <c r="X210"/>
      <c r="Y210"/>
      <c r="Z210"/>
      <c r="AA210"/>
      <c r="AB210"/>
    </row>
    <row r="211" spans="1:28">
      <c r="A211" s="26">
        <v>8</v>
      </c>
      <c r="B211" s="66"/>
      <c r="C211" s="44" t="s">
        <v>670</v>
      </c>
      <c r="D211" s="45" t="s">
        <v>88</v>
      </c>
      <c r="E211" s="27" t="s">
        <v>86</v>
      </c>
      <c r="F211" s="28" t="s">
        <v>668</v>
      </c>
      <c r="G211" s="29"/>
      <c r="H211" s="30"/>
      <c r="I211" s="29"/>
      <c r="J211" s="31"/>
      <c r="K211"/>
      <c r="L211"/>
      <c r="M211"/>
      <c r="N211"/>
      <c r="O211"/>
      <c r="P211"/>
      <c r="Q211"/>
      <c r="R211"/>
      <c r="S211"/>
      <c r="T211"/>
      <c r="U211"/>
      <c r="V211"/>
      <c r="W211"/>
      <c r="X211"/>
      <c r="Y211"/>
      <c r="Z211"/>
      <c r="AA211"/>
      <c r="AB211"/>
    </row>
    <row r="212" spans="1:28">
      <c r="A212" s="26">
        <v>9</v>
      </c>
      <c r="B212" s="87"/>
      <c r="C212" s="44" t="s">
        <v>671</v>
      </c>
      <c r="D212" s="45" t="s">
        <v>87</v>
      </c>
      <c r="E212" s="27" t="s">
        <v>81</v>
      </c>
      <c r="F212" s="28" t="s">
        <v>668</v>
      </c>
      <c r="G212" s="29"/>
      <c r="H212" s="30"/>
      <c r="I212" s="29"/>
      <c r="J212" s="31"/>
      <c r="K212"/>
      <c r="L212"/>
      <c r="M212"/>
      <c r="N212"/>
      <c r="O212"/>
      <c r="P212"/>
      <c r="Q212"/>
      <c r="R212"/>
      <c r="S212"/>
      <c r="T212"/>
      <c r="U212"/>
      <c r="V212"/>
      <c r="W212"/>
      <c r="X212"/>
      <c r="Y212"/>
      <c r="Z212"/>
      <c r="AA212"/>
      <c r="AB212"/>
    </row>
    <row r="213" spans="1:28">
      <c r="A213" s="26">
        <v>10</v>
      </c>
      <c r="B213" s="77" t="s">
        <v>728</v>
      </c>
      <c r="C213" s="56" t="s">
        <v>716</v>
      </c>
      <c r="D213" s="59" t="s">
        <v>674</v>
      </c>
      <c r="E213" s="27" t="s">
        <v>675</v>
      </c>
      <c r="F213" s="28" t="s">
        <v>676</v>
      </c>
      <c r="G213" s="29"/>
      <c r="H213" s="30"/>
      <c r="I213" s="29"/>
      <c r="J213" s="31"/>
      <c r="K213"/>
      <c r="L213"/>
      <c r="M213"/>
      <c r="N213"/>
      <c r="O213"/>
      <c r="P213"/>
      <c r="Q213"/>
      <c r="R213"/>
      <c r="S213"/>
      <c r="T213"/>
      <c r="U213"/>
      <c r="V213"/>
      <c r="W213"/>
      <c r="X213"/>
      <c r="Y213"/>
      <c r="Z213"/>
      <c r="AA213"/>
      <c r="AB213"/>
    </row>
    <row r="214" spans="1:28">
      <c r="A214" s="26">
        <v>11</v>
      </c>
      <c r="B214" s="78"/>
      <c r="C214" s="57"/>
      <c r="D214" s="60"/>
      <c r="E214" s="27" t="s">
        <v>677</v>
      </c>
      <c r="F214" s="28" t="s">
        <v>678</v>
      </c>
      <c r="G214" s="29"/>
      <c r="H214" s="30"/>
      <c r="I214" s="29"/>
      <c r="J214" s="31"/>
      <c r="K214"/>
      <c r="L214"/>
      <c r="M214"/>
      <c r="N214"/>
      <c r="O214"/>
      <c r="P214"/>
      <c r="Q214"/>
      <c r="R214"/>
      <c r="S214"/>
      <c r="T214"/>
      <c r="U214"/>
      <c r="V214"/>
      <c r="W214"/>
      <c r="X214"/>
      <c r="Y214"/>
      <c r="Z214"/>
      <c r="AA214"/>
      <c r="AB214"/>
    </row>
    <row r="215" spans="1:28">
      <c r="A215" s="26">
        <v>12</v>
      </c>
      <c r="B215" s="78"/>
      <c r="C215" s="58"/>
      <c r="D215" s="61"/>
      <c r="E215" s="27" t="s">
        <v>679</v>
      </c>
      <c r="F215" s="28" t="s">
        <v>680</v>
      </c>
      <c r="G215" s="29"/>
      <c r="H215" s="30"/>
      <c r="I215" s="29"/>
      <c r="J215" s="31"/>
      <c r="K215"/>
      <c r="L215"/>
      <c r="M215"/>
      <c r="N215"/>
      <c r="O215"/>
      <c r="P215"/>
      <c r="Q215"/>
      <c r="R215"/>
      <c r="S215"/>
      <c r="T215"/>
      <c r="U215"/>
      <c r="V215"/>
      <c r="W215"/>
      <c r="X215"/>
      <c r="Y215"/>
      <c r="Z215"/>
      <c r="AA215"/>
      <c r="AB215"/>
    </row>
    <row r="216" spans="1:28" ht="48">
      <c r="A216" s="26">
        <v>13</v>
      </c>
      <c r="B216" s="78"/>
      <c r="C216" s="44" t="s">
        <v>681</v>
      </c>
      <c r="D216" s="45" t="s">
        <v>674</v>
      </c>
      <c r="E216" s="27" t="s">
        <v>682</v>
      </c>
      <c r="F216" s="28" t="s">
        <v>683</v>
      </c>
      <c r="G216" s="29"/>
      <c r="H216" s="30"/>
      <c r="I216" s="29"/>
      <c r="J216" s="31"/>
      <c r="K216"/>
      <c r="L216"/>
      <c r="M216"/>
      <c r="N216"/>
      <c r="O216"/>
      <c r="P216"/>
      <c r="Q216"/>
      <c r="R216"/>
      <c r="S216"/>
      <c r="T216"/>
      <c r="U216"/>
      <c r="V216"/>
      <c r="W216"/>
      <c r="X216"/>
      <c r="Y216"/>
      <c r="Z216"/>
      <c r="AA216"/>
      <c r="AB216"/>
    </row>
    <row r="217" spans="1:28" ht="60">
      <c r="A217" s="26">
        <v>14</v>
      </c>
      <c r="B217" s="78"/>
      <c r="C217" s="56" t="s">
        <v>717</v>
      </c>
      <c r="D217" s="59" t="s">
        <v>685</v>
      </c>
      <c r="E217" s="27" t="s">
        <v>686</v>
      </c>
      <c r="F217" s="28" t="s">
        <v>687</v>
      </c>
      <c r="G217" s="29"/>
      <c r="H217" s="30"/>
      <c r="I217" s="29"/>
      <c r="J217" s="31"/>
      <c r="K217"/>
      <c r="L217"/>
      <c r="M217"/>
      <c r="N217"/>
      <c r="O217"/>
      <c r="P217"/>
      <c r="Q217"/>
      <c r="R217"/>
      <c r="S217"/>
      <c r="T217"/>
      <c r="U217"/>
      <c r="V217"/>
      <c r="W217"/>
      <c r="X217"/>
      <c r="Y217"/>
      <c r="Z217"/>
      <c r="AA217"/>
      <c r="AB217"/>
    </row>
    <row r="218" spans="1:28">
      <c r="A218" s="26">
        <v>15</v>
      </c>
      <c r="B218" s="86"/>
      <c r="C218" s="58"/>
      <c r="D218" s="61"/>
      <c r="E218" s="27" t="s">
        <v>688</v>
      </c>
      <c r="F218" s="28" t="s">
        <v>689</v>
      </c>
      <c r="G218" s="29"/>
      <c r="H218" s="30"/>
      <c r="I218" s="29"/>
      <c r="J218" s="31"/>
      <c r="K218"/>
      <c r="L218"/>
      <c r="M218"/>
      <c r="N218"/>
      <c r="O218"/>
      <c r="P218"/>
      <c r="Q218"/>
      <c r="R218"/>
      <c r="S218"/>
      <c r="T218"/>
      <c r="U218"/>
      <c r="V218"/>
      <c r="W218"/>
      <c r="X218"/>
      <c r="Y218"/>
      <c r="Z218"/>
      <c r="AA218"/>
      <c r="AB218"/>
    </row>
    <row r="219" spans="1:28" s="25" customFormat="1">
      <c r="A219" s="26">
        <v>16</v>
      </c>
      <c r="B219" s="32"/>
      <c r="C219" s="56" t="s">
        <v>732</v>
      </c>
      <c r="D219" s="59" t="s">
        <v>733</v>
      </c>
      <c r="E219" s="27" t="s">
        <v>721</v>
      </c>
      <c r="F219" s="28" t="s">
        <v>734</v>
      </c>
      <c r="G219" s="29"/>
      <c r="H219" s="30"/>
      <c r="I219" s="29"/>
      <c r="J219" s="31"/>
    </row>
    <row r="220" spans="1:28" s="25" customFormat="1" ht="48">
      <c r="A220" s="26">
        <v>17</v>
      </c>
      <c r="B220" s="32"/>
      <c r="C220" s="57"/>
      <c r="D220" s="60"/>
      <c r="E220" s="27" t="s">
        <v>723</v>
      </c>
      <c r="F220" s="28" t="s">
        <v>724</v>
      </c>
      <c r="G220" s="29"/>
      <c r="H220" s="30"/>
      <c r="I220" s="29"/>
      <c r="J220" s="31"/>
    </row>
    <row r="221" spans="1:28" s="25" customFormat="1" ht="48">
      <c r="A221" s="26">
        <v>18</v>
      </c>
      <c r="B221" s="32"/>
      <c r="C221" s="58"/>
      <c r="D221" s="61"/>
      <c r="E221" s="27" t="s">
        <v>725</v>
      </c>
      <c r="F221" s="28" t="s">
        <v>726</v>
      </c>
      <c r="G221" s="29"/>
      <c r="H221" s="30"/>
      <c r="I221" s="29"/>
      <c r="J221" s="31"/>
    </row>
    <row r="222" spans="1:28" s="25" customFormat="1">
      <c r="A222" s="26">
        <v>19</v>
      </c>
      <c r="B222" s="32"/>
      <c r="C222" s="44" t="s">
        <v>735</v>
      </c>
      <c r="D222" s="45" t="s">
        <v>733</v>
      </c>
      <c r="E222" s="27" t="s">
        <v>736</v>
      </c>
      <c r="F222" s="28" t="s">
        <v>737</v>
      </c>
      <c r="G222" s="29"/>
      <c r="H222" s="30"/>
      <c r="I222" s="29"/>
      <c r="J222" s="31"/>
    </row>
    <row r="223" spans="1:28" s="25" customFormat="1">
      <c r="A223" s="26">
        <v>20</v>
      </c>
      <c r="B223" s="32"/>
      <c r="C223" s="56" t="s">
        <v>738</v>
      </c>
      <c r="D223" s="59" t="s">
        <v>739</v>
      </c>
      <c r="E223" s="27" t="s">
        <v>740</v>
      </c>
      <c r="F223" s="28"/>
      <c r="G223" s="29"/>
      <c r="H223" s="30"/>
      <c r="I223" s="29"/>
      <c r="J223" s="31"/>
    </row>
    <row r="224" spans="1:28" s="25" customFormat="1" ht="36">
      <c r="A224" s="26">
        <v>21</v>
      </c>
      <c r="B224" s="32"/>
      <c r="C224" s="58"/>
      <c r="D224" s="61"/>
      <c r="E224" s="27" t="s">
        <v>741</v>
      </c>
      <c r="F224" s="28" t="s">
        <v>742</v>
      </c>
      <c r="G224" s="29"/>
      <c r="H224" s="30"/>
      <c r="I224" s="29"/>
      <c r="J224" s="31"/>
    </row>
    <row r="225" spans="1:28" s="25" customFormat="1">
      <c r="A225" s="26">
        <v>22</v>
      </c>
      <c r="B225" s="32"/>
      <c r="C225" s="56" t="s">
        <v>719</v>
      </c>
      <c r="D225" s="59" t="s">
        <v>720</v>
      </c>
      <c r="E225" s="27" t="s">
        <v>721</v>
      </c>
      <c r="F225" s="28" t="s">
        <v>722</v>
      </c>
      <c r="G225" s="29"/>
      <c r="H225" s="30"/>
      <c r="I225" s="29"/>
      <c r="J225" s="31"/>
    </row>
    <row r="226" spans="1:28" s="25" customFormat="1" ht="48">
      <c r="A226" s="26">
        <v>23</v>
      </c>
      <c r="B226" s="32"/>
      <c r="C226" s="57"/>
      <c r="D226" s="60"/>
      <c r="E226" s="27" t="s">
        <v>723</v>
      </c>
      <c r="F226" s="28" t="s">
        <v>724</v>
      </c>
      <c r="G226" s="29"/>
      <c r="H226" s="30"/>
      <c r="I226" s="29"/>
      <c r="J226" s="31"/>
    </row>
    <row r="227" spans="1:28" s="25" customFormat="1" ht="48">
      <c r="A227" s="26">
        <v>24</v>
      </c>
      <c r="B227" s="32"/>
      <c r="C227" s="58"/>
      <c r="D227" s="61"/>
      <c r="E227" s="27" t="s">
        <v>725</v>
      </c>
      <c r="F227" s="28" t="s">
        <v>726</v>
      </c>
      <c r="G227" s="29"/>
      <c r="H227" s="30"/>
      <c r="I227" s="29"/>
      <c r="J227" s="31"/>
    </row>
    <row r="228" spans="1:28" ht="60">
      <c r="A228" s="26">
        <v>16</v>
      </c>
      <c r="B228" s="74" t="s">
        <v>729</v>
      </c>
      <c r="C228" s="44" t="s">
        <v>691</v>
      </c>
      <c r="D228" s="46"/>
      <c r="E228" s="27" t="s">
        <v>692</v>
      </c>
      <c r="F228" s="28" t="s">
        <v>693</v>
      </c>
      <c r="G228" s="29"/>
      <c r="H228" s="30"/>
      <c r="I228" s="29"/>
      <c r="J228" s="31"/>
      <c r="K228"/>
      <c r="L228"/>
      <c r="M228"/>
      <c r="N228"/>
      <c r="O228"/>
      <c r="P228"/>
      <c r="Q228"/>
      <c r="R228"/>
      <c r="S228"/>
      <c r="T228"/>
      <c r="U228"/>
      <c r="V228"/>
      <c r="W228"/>
      <c r="X228"/>
      <c r="Y228"/>
      <c r="Z228"/>
      <c r="AA228"/>
      <c r="AB228"/>
    </row>
    <row r="229" spans="1:28" ht="60">
      <c r="A229" s="26">
        <v>17</v>
      </c>
      <c r="B229" s="64"/>
      <c r="C229" s="44" t="s">
        <v>694</v>
      </c>
      <c r="D229" s="46"/>
      <c r="E229" s="27" t="s">
        <v>695</v>
      </c>
      <c r="F229" s="28" t="s">
        <v>696</v>
      </c>
      <c r="G229" s="29"/>
      <c r="H229" s="30"/>
      <c r="I229" s="29"/>
      <c r="J229" s="31"/>
      <c r="K229"/>
      <c r="L229"/>
      <c r="M229"/>
      <c r="N229"/>
      <c r="O229"/>
      <c r="P229"/>
      <c r="Q229"/>
      <c r="R229"/>
      <c r="S229"/>
      <c r="T229"/>
      <c r="U229"/>
      <c r="V229"/>
      <c r="W229"/>
      <c r="X229"/>
      <c r="Y229"/>
      <c r="Z229"/>
      <c r="AA229"/>
      <c r="AB229"/>
    </row>
    <row r="230" spans="1:28" ht="60">
      <c r="A230" s="26">
        <v>18</v>
      </c>
      <c r="B230" s="64"/>
      <c r="C230" s="44" t="s">
        <v>697</v>
      </c>
      <c r="D230" s="46"/>
      <c r="E230" s="27" t="s">
        <v>698</v>
      </c>
      <c r="F230" s="28" t="s">
        <v>699</v>
      </c>
      <c r="G230" s="29"/>
      <c r="H230" s="30"/>
      <c r="I230" s="29"/>
      <c r="J230" s="31"/>
      <c r="K230"/>
      <c r="L230"/>
      <c r="M230"/>
      <c r="N230"/>
      <c r="O230"/>
      <c r="P230"/>
      <c r="Q230"/>
      <c r="R230"/>
      <c r="S230"/>
      <c r="T230"/>
      <c r="U230"/>
      <c r="V230"/>
      <c r="W230"/>
      <c r="X230"/>
      <c r="Y230"/>
      <c r="Z230"/>
      <c r="AA230"/>
      <c r="AB230"/>
    </row>
    <row r="231" spans="1:28" ht="60">
      <c r="A231" s="26">
        <v>19</v>
      </c>
      <c r="B231" s="64"/>
      <c r="C231" s="44" t="s">
        <v>700</v>
      </c>
      <c r="D231" s="46"/>
      <c r="E231" s="27" t="s">
        <v>701</v>
      </c>
      <c r="F231" s="28" t="s">
        <v>696</v>
      </c>
      <c r="G231" s="29"/>
      <c r="H231" s="30"/>
      <c r="I231" s="29"/>
      <c r="J231" s="31"/>
      <c r="K231"/>
      <c r="L231"/>
      <c r="M231"/>
      <c r="N231"/>
      <c r="O231"/>
      <c r="P231"/>
      <c r="Q231"/>
      <c r="R231"/>
      <c r="S231"/>
      <c r="T231"/>
      <c r="U231"/>
      <c r="V231"/>
      <c r="W231"/>
      <c r="X231"/>
      <c r="Y231"/>
      <c r="Z231"/>
      <c r="AA231"/>
      <c r="AB231"/>
    </row>
    <row r="232" spans="1:28" ht="60">
      <c r="A232" s="26">
        <v>20</v>
      </c>
      <c r="B232" s="64"/>
      <c r="C232" s="44" t="s">
        <v>702</v>
      </c>
      <c r="D232" s="46"/>
      <c r="E232" s="27" t="s">
        <v>703</v>
      </c>
      <c r="F232" s="28" t="s">
        <v>699</v>
      </c>
      <c r="G232" s="29"/>
      <c r="H232" s="30"/>
      <c r="I232" s="29"/>
      <c r="J232" s="31"/>
      <c r="K232"/>
      <c r="L232"/>
      <c r="M232"/>
      <c r="N232"/>
      <c r="O232"/>
      <c r="P232"/>
      <c r="Q232"/>
      <c r="R232"/>
      <c r="S232"/>
      <c r="T232"/>
      <c r="U232"/>
      <c r="V232"/>
      <c r="W232"/>
      <c r="X232"/>
      <c r="Y232"/>
      <c r="Z232"/>
      <c r="AA232"/>
      <c r="AB232"/>
    </row>
    <row r="233" spans="1:28" ht="60">
      <c r="A233" s="26">
        <v>21</v>
      </c>
      <c r="B233" s="64"/>
      <c r="C233" s="44" t="s">
        <v>704</v>
      </c>
      <c r="D233" s="46"/>
      <c r="E233" s="27" t="s">
        <v>705</v>
      </c>
      <c r="F233" s="28" t="s">
        <v>706</v>
      </c>
      <c r="G233" s="29"/>
      <c r="H233" s="30"/>
      <c r="I233" s="29"/>
      <c r="J233" s="31"/>
      <c r="K233"/>
      <c r="L233"/>
      <c r="M233"/>
      <c r="N233"/>
      <c r="O233"/>
      <c r="P233"/>
      <c r="Q233"/>
      <c r="R233"/>
      <c r="S233"/>
      <c r="T233"/>
      <c r="U233"/>
      <c r="V233"/>
      <c r="W233"/>
      <c r="X233"/>
      <c r="Y233"/>
      <c r="Z233"/>
      <c r="AA233"/>
      <c r="AB233"/>
    </row>
    <row r="234" spans="1:28" ht="60">
      <c r="A234" s="26">
        <v>22</v>
      </c>
      <c r="B234" s="64"/>
      <c r="C234" s="44" t="s">
        <v>707</v>
      </c>
      <c r="D234" s="46"/>
      <c r="E234" s="27" t="s">
        <v>708</v>
      </c>
      <c r="F234" s="28" t="s">
        <v>699</v>
      </c>
      <c r="G234" s="29"/>
      <c r="H234" s="30"/>
      <c r="I234" s="29"/>
      <c r="J234" s="31"/>
      <c r="K234"/>
      <c r="L234"/>
      <c r="M234"/>
      <c r="N234"/>
      <c r="O234"/>
      <c r="P234"/>
      <c r="Q234"/>
      <c r="R234"/>
      <c r="S234"/>
      <c r="T234"/>
      <c r="U234"/>
      <c r="V234"/>
      <c r="W234"/>
      <c r="X234"/>
      <c r="Y234"/>
      <c r="Z234"/>
      <c r="AA234"/>
      <c r="AB234"/>
    </row>
    <row r="235" spans="1:28" ht="60">
      <c r="A235" s="26">
        <v>23</v>
      </c>
      <c r="B235" s="64"/>
      <c r="C235" s="44" t="s">
        <v>709</v>
      </c>
      <c r="D235" s="46"/>
      <c r="E235" s="27" t="s">
        <v>710</v>
      </c>
      <c r="F235" s="28" t="s">
        <v>696</v>
      </c>
      <c r="G235" s="29"/>
      <c r="H235" s="30"/>
      <c r="I235" s="29"/>
      <c r="J235" s="31"/>
      <c r="K235"/>
      <c r="L235"/>
      <c r="M235"/>
      <c r="N235"/>
      <c r="O235"/>
      <c r="P235"/>
      <c r="Q235"/>
      <c r="R235"/>
      <c r="S235"/>
      <c r="T235"/>
      <c r="U235"/>
      <c r="V235"/>
      <c r="W235"/>
      <c r="X235"/>
      <c r="Y235"/>
      <c r="Z235"/>
      <c r="AA235"/>
      <c r="AB235"/>
    </row>
    <row r="236" spans="1:28" ht="60">
      <c r="A236" s="26">
        <v>24</v>
      </c>
      <c r="B236" s="64"/>
      <c r="C236" s="44" t="s">
        <v>711</v>
      </c>
      <c r="D236" s="46"/>
      <c r="E236" s="27" t="s">
        <v>712</v>
      </c>
      <c r="F236" s="28" t="s">
        <v>699</v>
      </c>
      <c r="G236" s="29"/>
      <c r="H236" s="30"/>
      <c r="I236" s="29"/>
      <c r="J236" s="31"/>
      <c r="K236"/>
      <c r="L236"/>
      <c r="M236"/>
      <c r="N236"/>
      <c r="O236"/>
      <c r="P236"/>
      <c r="Q236"/>
      <c r="R236"/>
      <c r="S236"/>
      <c r="T236"/>
      <c r="U236"/>
      <c r="V236"/>
      <c r="W236"/>
      <c r="X236"/>
      <c r="Y236"/>
      <c r="Z236"/>
      <c r="AA236"/>
      <c r="AB236"/>
    </row>
    <row r="237" spans="1:28" ht="60">
      <c r="A237" s="26">
        <v>25</v>
      </c>
      <c r="B237" s="65"/>
      <c r="C237" s="44" t="s">
        <v>713</v>
      </c>
      <c r="D237" s="46"/>
      <c r="E237" s="27" t="s">
        <v>714</v>
      </c>
      <c r="F237" s="28" t="s">
        <v>696</v>
      </c>
      <c r="G237" s="29"/>
      <c r="H237" s="30"/>
      <c r="I237" s="29"/>
      <c r="J237" s="31"/>
      <c r="K237"/>
      <c r="L237"/>
      <c r="M237"/>
      <c r="N237"/>
      <c r="O237"/>
      <c r="P237"/>
      <c r="Q237"/>
      <c r="R237"/>
      <c r="S237"/>
      <c r="T237"/>
      <c r="U237"/>
      <c r="V237"/>
      <c r="W237"/>
      <c r="X237"/>
      <c r="Y237"/>
      <c r="Z237"/>
      <c r="AA237"/>
      <c r="AB237"/>
    </row>
    <row r="238" spans="1:28" s="25" customFormat="1">
      <c r="A238" s="26">
        <v>36</v>
      </c>
      <c r="B238" s="63" t="s">
        <v>97</v>
      </c>
      <c r="C238" s="56" t="s">
        <v>98</v>
      </c>
      <c r="D238" s="59" t="s">
        <v>743</v>
      </c>
      <c r="E238" s="27" t="s">
        <v>744</v>
      </c>
      <c r="F238" s="28" t="s">
        <v>745</v>
      </c>
      <c r="G238" s="29"/>
      <c r="H238" s="30"/>
      <c r="I238" s="29"/>
      <c r="J238" s="31"/>
    </row>
    <row r="239" spans="1:28" s="25" customFormat="1">
      <c r="A239" s="26">
        <v>37</v>
      </c>
      <c r="B239" s="64"/>
      <c r="C239" s="58"/>
      <c r="D239" s="61"/>
      <c r="E239" s="27" t="s">
        <v>746</v>
      </c>
      <c r="F239" s="28" t="s">
        <v>747</v>
      </c>
      <c r="G239" s="29"/>
      <c r="H239" s="30"/>
      <c r="I239" s="29"/>
      <c r="J239" s="31"/>
    </row>
    <row r="240" spans="1:28" s="25" customFormat="1" ht="24">
      <c r="A240" s="26">
        <v>38</v>
      </c>
      <c r="B240" s="64"/>
      <c r="C240" s="44" t="s">
        <v>99</v>
      </c>
      <c r="D240" s="46"/>
      <c r="E240" s="27" t="s">
        <v>744</v>
      </c>
      <c r="F240" s="28" t="s">
        <v>748</v>
      </c>
      <c r="G240" s="29"/>
      <c r="H240" s="30"/>
      <c r="I240" s="29"/>
      <c r="J240" s="31"/>
    </row>
    <row r="241" spans="1:28" s="25" customFormat="1">
      <c r="A241" s="26">
        <v>39</v>
      </c>
      <c r="B241" s="64"/>
      <c r="C241" s="56" t="s">
        <v>100</v>
      </c>
      <c r="D241" s="59"/>
      <c r="E241" s="27" t="s">
        <v>749</v>
      </c>
      <c r="F241" s="28" t="s">
        <v>750</v>
      </c>
      <c r="G241" s="29"/>
      <c r="H241" s="30"/>
      <c r="I241" s="29"/>
      <c r="J241" s="31"/>
    </row>
    <row r="242" spans="1:28" s="25" customFormat="1" ht="36">
      <c r="A242" s="26">
        <v>40</v>
      </c>
      <c r="B242" s="65"/>
      <c r="C242" s="58"/>
      <c r="D242" s="61"/>
      <c r="E242" s="27" t="s">
        <v>751</v>
      </c>
      <c r="F242" s="28" t="s">
        <v>752</v>
      </c>
      <c r="G242" s="29"/>
      <c r="H242" s="30"/>
      <c r="I242" s="29"/>
      <c r="J242" s="31"/>
    </row>
    <row r="243" spans="1:28">
      <c r="A243" s="62" t="s">
        <v>101</v>
      </c>
      <c r="B243" s="62"/>
      <c r="C243" s="62"/>
      <c r="D243" s="62"/>
      <c r="E243" s="62"/>
      <c r="F243" s="62"/>
      <c r="G243" s="62"/>
      <c r="H243" s="62"/>
      <c r="I243" s="62"/>
      <c r="J243" s="62"/>
      <c r="K243"/>
      <c r="L243"/>
      <c r="M243"/>
      <c r="N243"/>
      <c r="O243"/>
      <c r="P243"/>
      <c r="Q243"/>
      <c r="R243"/>
      <c r="S243"/>
      <c r="T243"/>
      <c r="U243"/>
      <c r="V243"/>
      <c r="W243"/>
      <c r="X243"/>
      <c r="Y243"/>
      <c r="Z243"/>
      <c r="AA243"/>
      <c r="AB243"/>
    </row>
    <row r="244" spans="1:28" ht="24">
      <c r="A244" s="26">
        <v>1</v>
      </c>
      <c r="B244" s="77" t="s">
        <v>727</v>
      </c>
      <c r="C244" s="44" t="s">
        <v>654</v>
      </c>
      <c r="D244" s="45" t="s">
        <v>659</v>
      </c>
      <c r="E244" s="27" t="s">
        <v>656</v>
      </c>
      <c r="F244" s="28" t="s">
        <v>657</v>
      </c>
      <c r="G244" s="29"/>
      <c r="H244" s="30"/>
      <c r="I244" s="29"/>
      <c r="J244" s="31"/>
      <c r="K244"/>
      <c r="L244"/>
      <c r="M244"/>
      <c r="N244"/>
      <c r="O244"/>
      <c r="P244"/>
      <c r="Q244"/>
      <c r="R244"/>
      <c r="S244"/>
      <c r="T244"/>
      <c r="U244"/>
      <c r="V244"/>
      <c r="W244"/>
      <c r="X244"/>
      <c r="Y244"/>
      <c r="Z244"/>
      <c r="AA244"/>
      <c r="AB244"/>
    </row>
    <row r="245" spans="1:28">
      <c r="A245" s="26">
        <v>2</v>
      </c>
      <c r="B245" s="66"/>
      <c r="C245" s="44" t="s">
        <v>658</v>
      </c>
      <c r="D245" s="45" t="s">
        <v>659</v>
      </c>
      <c r="E245" s="27" t="s">
        <v>81</v>
      </c>
      <c r="F245" s="28" t="s">
        <v>660</v>
      </c>
      <c r="G245" s="29"/>
      <c r="H245" s="30"/>
      <c r="I245" s="29"/>
      <c r="J245" s="31"/>
      <c r="K245"/>
      <c r="L245"/>
      <c r="M245"/>
      <c r="N245"/>
      <c r="O245"/>
      <c r="P245"/>
      <c r="Q245"/>
      <c r="R245"/>
      <c r="S245"/>
      <c r="T245"/>
      <c r="U245"/>
      <c r="V245"/>
      <c r="W245"/>
      <c r="X245"/>
      <c r="Y245"/>
      <c r="Z245"/>
      <c r="AA245"/>
      <c r="AB245"/>
    </row>
    <row r="246" spans="1:28">
      <c r="A246" s="26">
        <v>3</v>
      </c>
      <c r="B246" s="66"/>
      <c r="C246" s="44" t="s">
        <v>661</v>
      </c>
      <c r="D246" s="45" t="s">
        <v>82</v>
      </c>
      <c r="E246" s="27" t="s">
        <v>83</v>
      </c>
      <c r="F246" s="28" t="s">
        <v>662</v>
      </c>
      <c r="G246" s="29"/>
      <c r="H246" s="30"/>
      <c r="I246" s="29"/>
      <c r="J246" s="31"/>
      <c r="K246"/>
      <c r="L246"/>
      <c r="M246"/>
      <c r="N246"/>
      <c r="O246"/>
      <c r="P246"/>
      <c r="Q246"/>
      <c r="R246"/>
      <c r="S246"/>
      <c r="T246"/>
      <c r="U246"/>
      <c r="V246"/>
      <c r="W246"/>
      <c r="X246"/>
      <c r="Y246"/>
      <c r="Z246"/>
      <c r="AA246"/>
      <c r="AB246"/>
    </row>
    <row r="247" spans="1:28" ht="24">
      <c r="A247" s="26">
        <v>4</v>
      </c>
      <c r="B247" s="66"/>
      <c r="C247" s="44" t="s">
        <v>663</v>
      </c>
      <c r="D247" s="45" t="s">
        <v>84</v>
      </c>
      <c r="E247" s="27" t="s">
        <v>85</v>
      </c>
      <c r="F247" s="28" t="s">
        <v>664</v>
      </c>
      <c r="G247" s="29"/>
      <c r="H247" s="30"/>
      <c r="I247" s="29"/>
      <c r="J247" s="31"/>
      <c r="K247"/>
      <c r="L247"/>
      <c r="M247"/>
      <c r="N247"/>
      <c r="O247"/>
      <c r="P247"/>
      <c r="Q247"/>
      <c r="R247"/>
      <c r="S247"/>
      <c r="T247"/>
      <c r="U247"/>
      <c r="V247"/>
      <c r="W247"/>
      <c r="X247"/>
      <c r="Y247"/>
      <c r="Z247"/>
      <c r="AA247"/>
      <c r="AB247"/>
    </row>
    <row r="248" spans="1:28">
      <c r="A248" s="26">
        <v>5</v>
      </c>
      <c r="B248" s="66"/>
      <c r="C248" s="44" t="s">
        <v>665</v>
      </c>
      <c r="D248" s="45" t="s">
        <v>84</v>
      </c>
      <c r="E248" s="27" t="s">
        <v>86</v>
      </c>
      <c r="F248" s="28" t="s">
        <v>666</v>
      </c>
      <c r="G248" s="29"/>
      <c r="H248" s="30"/>
      <c r="I248" s="29"/>
      <c r="J248" s="31"/>
      <c r="K248"/>
      <c r="L248"/>
      <c r="M248"/>
      <c r="N248"/>
      <c r="O248"/>
      <c r="P248"/>
      <c r="Q248"/>
      <c r="R248"/>
      <c r="S248"/>
      <c r="T248"/>
      <c r="U248"/>
      <c r="V248"/>
      <c r="W248"/>
      <c r="X248"/>
      <c r="Y248"/>
      <c r="Z248"/>
      <c r="AA248"/>
      <c r="AB248"/>
    </row>
    <row r="249" spans="1:28">
      <c r="A249" s="26">
        <v>6</v>
      </c>
      <c r="B249" s="66"/>
      <c r="C249" s="44" t="s">
        <v>667</v>
      </c>
      <c r="D249" s="45" t="s">
        <v>87</v>
      </c>
      <c r="E249" s="27" t="s">
        <v>83</v>
      </c>
      <c r="F249" s="28" t="s">
        <v>668</v>
      </c>
      <c r="G249" s="29"/>
      <c r="H249" s="30"/>
      <c r="I249" s="29"/>
      <c r="J249" s="31"/>
      <c r="K249"/>
      <c r="L249"/>
      <c r="M249"/>
      <c r="N249"/>
      <c r="O249"/>
      <c r="P249"/>
      <c r="Q249"/>
      <c r="R249"/>
      <c r="S249"/>
      <c r="T249"/>
      <c r="U249"/>
      <c r="V249"/>
      <c r="W249"/>
      <c r="X249"/>
      <c r="Y249"/>
      <c r="Z249"/>
      <c r="AA249"/>
      <c r="AB249"/>
    </row>
    <row r="250" spans="1:28">
      <c r="A250" s="26">
        <v>7</v>
      </c>
      <c r="B250" s="66"/>
      <c r="C250" s="44" t="s">
        <v>669</v>
      </c>
      <c r="D250" s="45" t="s">
        <v>88</v>
      </c>
      <c r="E250" s="27" t="s">
        <v>85</v>
      </c>
      <c r="F250" s="28" t="s">
        <v>668</v>
      </c>
      <c r="G250" s="29"/>
      <c r="H250" s="30"/>
      <c r="I250" s="29"/>
      <c r="J250" s="31"/>
      <c r="K250"/>
      <c r="L250"/>
      <c r="M250"/>
      <c r="N250"/>
      <c r="O250"/>
      <c r="P250"/>
      <c r="Q250"/>
      <c r="R250"/>
      <c r="S250"/>
      <c r="T250"/>
      <c r="U250"/>
      <c r="V250"/>
      <c r="W250"/>
      <c r="X250"/>
      <c r="Y250"/>
      <c r="Z250"/>
      <c r="AA250"/>
      <c r="AB250"/>
    </row>
    <row r="251" spans="1:28">
      <c r="A251" s="26">
        <v>8</v>
      </c>
      <c r="B251" s="66"/>
      <c r="C251" s="44" t="s">
        <v>670</v>
      </c>
      <c r="D251" s="45" t="s">
        <v>88</v>
      </c>
      <c r="E251" s="27" t="s">
        <v>86</v>
      </c>
      <c r="F251" s="28" t="s">
        <v>668</v>
      </c>
      <c r="G251" s="29"/>
      <c r="H251" s="30"/>
      <c r="I251" s="29"/>
      <c r="J251" s="31"/>
      <c r="K251"/>
      <c r="L251"/>
      <c r="M251"/>
      <c r="N251"/>
      <c r="O251"/>
      <c r="P251"/>
      <c r="Q251"/>
      <c r="R251"/>
      <c r="S251"/>
      <c r="T251"/>
      <c r="U251"/>
      <c r="V251"/>
      <c r="W251"/>
      <c r="X251"/>
      <c r="Y251"/>
      <c r="Z251"/>
      <c r="AA251"/>
      <c r="AB251"/>
    </row>
    <row r="252" spans="1:28">
      <c r="A252" s="26">
        <v>9</v>
      </c>
      <c r="B252" s="87"/>
      <c r="C252" s="44" t="s">
        <v>671</v>
      </c>
      <c r="D252" s="45" t="s">
        <v>87</v>
      </c>
      <c r="E252" s="27" t="s">
        <v>81</v>
      </c>
      <c r="F252" s="28" t="s">
        <v>668</v>
      </c>
      <c r="G252" s="29"/>
      <c r="H252" s="30"/>
      <c r="I252" s="29"/>
      <c r="J252" s="31"/>
      <c r="K252"/>
      <c r="L252"/>
      <c r="M252"/>
      <c r="N252"/>
      <c r="O252"/>
      <c r="P252"/>
      <c r="Q252"/>
      <c r="R252"/>
      <c r="S252"/>
      <c r="T252"/>
      <c r="U252"/>
      <c r="V252"/>
      <c r="W252"/>
      <c r="X252"/>
      <c r="Y252"/>
      <c r="Z252"/>
      <c r="AA252"/>
      <c r="AB252"/>
    </row>
    <row r="253" spans="1:28">
      <c r="A253" s="26">
        <v>10</v>
      </c>
      <c r="B253" s="77" t="s">
        <v>728</v>
      </c>
      <c r="C253" s="56" t="s">
        <v>716</v>
      </c>
      <c r="D253" s="59" t="s">
        <v>674</v>
      </c>
      <c r="E253" s="27" t="s">
        <v>675</v>
      </c>
      <c r="F253" s="28" t="s">
        <v>676</v>
      </c>
      <c r="G253" s="29"/>
      <c r="H253" s="30"/>
      <c r="I253" s="29"/>
      <c r="J253" s="31"/>
      <c r="K253"/>
      <c r="L253"/>
      <c r="M253"/>
      <c r="N253"/>
      <c r="O253"/>
      <c r="P253"/>
      <c r="Q253"/>
      <c r="R253"/>
      <c r="S253"/>
      <c r="T253"/>
      <c r="U253"/>
      <c r="V253"/>
      <c r="W253"/>
      <c r="X253"/>
      <c r="Y253"/>
      <c r="Z253"/>
      <c r="AA253"/>
      <c r="AB253"/>
    </row>
    <row r="254" spans="1:28">
      <c r="A254" s="26">
        <v>11</v>
      </c>
      <c r="B254" s="78"/>
      <c r="C254" s="57"/>
      <c r="D254" s="60"/>
      <c r="E254" s="27" t="s">
        <v>677</v>
      </c>
      <c r="F254" s="28" t="s">
        <v>678</v>
      </c>
      <c r="G254" s="29"/>
      <c r="H254" s="30"/>
      <c r="I254" s="29"/>
      <c r="J254" s="31"/>
      <c r="K254"/>
      <c r="L254"/>
      <c r="M254"/>
      <c r="N254"/>
      <c r="O254"/>
      <c r="P254"/>
      <c r="Q254"/>
      <c r="R254"/>
      <c r="S254"/>
      <c r="T254"/>
      <c r="U254"/>
      <c r="V254"/>
      <c r="W254"/>
      <c r="X254"/>
      <c r="Y254"/>
      <c r="Z254"/>
      <c r="AA254"/>
      <c r="AB254"/>
    </row>
    <row r="255" spans="1:28">
      <c r="A255" s="26">
        <v>12</v>
      </c>
      <c r="B255" s="78"/>
      <c r="C255" s="58"/>
      <c r="D255" s="61"/>
      <c r="E255" s="27" t="s">
        <v>679</v>
      </c>
      <c r="F255" s="28" t="s">
        <v>680</v>
      </c>
      <c r="G255" s="29"/>
      <c r="H255" s="30"/>
      <c r="I255" s="29"/>
      <c r="J255" s="31"/>
      <c r="K255"/>
      <c r="L255"/>
      <c r="M255"/>
      <c r="N255"/>
      <c r="O255"/>
      <c r="P255"/>
      <c r="Q255"/>
      <c r="R255"/>
      <c r="S255"/>
      <c r="T255"/>
      <c r="U255"/>
      <c r="V255"/>
      <c r="W255"/>
      <c r="X255"/>
      <c r="Y255"/>
      <c r="Z255"/>
      <c r="AA255"/>
      <c r="AB255"/>
    </row>
    <row r="256" spans="1:28" ht="48">
      <c r="A256" s="26">
        <v>13</v>
      </c>
      <c r="B256" s="78"/>
      <c r="C256" s="44" t="s">
        <v>681</v>
      </c>
      <c r="D256" s="45" t="s">
        <v>674</v>
      </c>
      <c r="E256" s="27" t="s">
        <v>682</v>
      </c>
      <c r="F256" s="28" t="s">
        <v>683</v>
      </c>
      <c r="G256" s="29"/>
      <c r="H256" s="30"/>
      <c r="I256" s="29"/>
      <c r="J256" s="31"/>
      <c r="K256"/>
      <c r="L256"/>
      <c r="M256"/>
      <c r="N256"/>
      <c r="O256"/>
      <c r="P256"/>
      <c r="Q256"/>
      <c r="R256"/>
      <c r="S256"/>
      <c r="T256"/>
      <c r="U256"/>
      <c r="V256"/>
      <c r="W256"/>
      <c r="X256"/>
      <c r="Y256"/>
      <c r="Z256"/>
      <c r="AA256"/>
      <c r="AB256"/>
    </row>
    <row r="257" spans="1:28" ht="60">
      <c r="A257" s="26">
        <v>14</v>
      </c>
      <c r="B257" s="78"/>
      <c r="C257" s="56" t="s">
        <v>717</v>
      </c>
      <c r="D257" s="59" t="s">
        <v>685</v>
      </c>
      <c r="E257" s="27" t="s">
        <v>686</v>
      </c>
      <c r="F257" s="28" t="s">
        <v>687</v>
      </c>
      <c r="G257" s="29"/>
      <c r="H257" s="30"/>
      <c r="I257" s="29"/>
      <c r="J257" s="31"/>
      <c r="K257"/>
      <c r="L257"/>
      <c r="M257"/>
      <c r="N257"/>
      <c r="O257"/>
      <c r="P257"/>
      <c r="Q257"/>
      <c r="R257"/>
      <c r="S257"/>
      <c r="T257"/>
      <c r="U257"/>
      <c r="V257"/>
      <c r="W257"/>
      <c r="X257"/>
      <c r="Y257"/>
      <c r="Z257"/>
      <c r="AA257"/>
      <c r="AB257"/>
    </row>
    <row r="258" spans="1:28">
      <c r="A258" s="26">
        <v>15</v>
      </c>
      <c r="B258" s="86"/>
      <c r="C258" s="58"/>
      <c r="D258" s="61"/>
      <c r="E258" s="27" t="s">
        <v>688</v>
      </c>
      <c r="F258" s="28" t="s">
        <v>689</v>
      </c>
      <c r="G258" s="29"/>
      <c r="H258" s="30"/>
      <c r="I258" s="29"/>
      <c r="J258" s="31"/>
      <c r="K258"/>
      <c r="L258"/>
      <c r="M258"/>
      <c r="N258"/>
      <c r="O258"/>
      <c r="P258"/>
      <c r="Q258"/>
      <c r="R258"/>
      <c r="S258"/>
      <c r="T258"/>
      <c r="U258"/>
      <c r="V258"/>
      <c r="W258"/>
      <c r="X258"/>
      <c r="Y258"/>
      <c r="Z258"/>
      <c r="AA258"/>
      <c r="AB258"/>
    </row>
    <row r="259" spans="1:28" ht="60">
      <c r="A259" s="26">
        <v>16</v>
      </c>
      <c r="B259" s="74" t="s">
        <v>729</v>
      </c>
      <c r="C259" s="44" t="s">
        <v>691</v>
      </c>
      <c r="D259" s="46"/>
      <c r="E259" s="27" t="s">
        <v>692</v>
      </c>
      <c r="F259" s="28" t="s">
        <v>693</v>
      </c>
      <c r="G259" s="29"/>
      <c r="H259" s="30"/>
      <c r="I259" s="29"/>
      <c r="J259" s="31"/>
      <c r="K259"/>
      <c r="L259"/>
      <c r="M259"/>
      <c r="N259"/>
      <c r="O259"/>
      <c r="P259"/>
      <c r="Q259"/>
      <c r="R259"/>
      <c r="S259"/>
      <c r="T259"/>
      <c r="U259"/>
      <c r="V259"/>
      <c r="W259"/>
      <c r="X259"/>
      <c r="Y259"/>
      <c r="Z259"/>
      <c r="AA259"/>
      <c r="AB259"/>
    </row>
    <row r="260" spans="1:28" ht="60">
      <c r="A260" s="26">
        <v>17</v>
      </c>
      <c r="B260" s="64"/>
      <c r="C260" s="44" t="s">
        <v>694</v>
      </c>
      <c r="D260" s="46"/>
      <c r="E260" s="27" t="s">
        <v>695</v>
      </c>
      <c r="F260" s="28" t="s">
        <v>696</v>
      </c>
      <c r="G260" s="29"/>
      <c r="H260" s="30"/>
      <c r="I260" s="29"/>
      <c r="J260" s="31"/>
      <c r="K260"/>
      <c r="L260"/>
      <c r="M260"/>
      <c r="N260"/>
      <c r="O260"/>
      <c r="P260"/>
      <c r="Q260"/>
      <c r="R260"/>
      <c r="S260"/>
      <c r="T260"/>
      <c r="U260"/>
      <c r="V260"/>
      <c r="W260"/>
      <c r="X260"/>
      <c r="Y260"/>
      <c r="Z260"/>
      <c r="AA260"/>
      <c r="AB260"/>
    </row>
    <row r="261" spans="1:28" ht="60">
      <c r="A261" s="26">
        <v>18</v>
      </c>
      <c r="B261" s="64"/>
      <c r="C261" s="44" t="s">
        <v>697</v>
      </c>
      <c r="D261" s="46"/>
      <c r="E261" s="27" t="s">
        <v>698</v>
      </c>
      <c r="F261" s="28" t="s">
        <v>699</v>
      </c>
      <c r="G261" s="29"/>
      <c r="H261" s="30"/>
      <c r="I261" s="29"/>
      <c r="J261" s="31"/>
      <c r="K261"/>
      <c r="L261"/>
      <c r="M261"/>
      <c r="N261"/>
      <c r="O261"/>
      <c r="P261"/>
      <c r="Q261"/>
      <c r="R261"/>
      <c r="S261"/>
      <c r="T261"/>
      <c r="U261"/>
      <c r="V261"/>
      <c r="W261"/>
      <c r="X261"/>
      <c r="Y261"/>
      <c r="Z261"/>
      <c r="AA261"/>
      <c r="AB261"/>
    </row>
    <row r="262" spans="1:28" ht="60">
      <c r="A262" s="26">
        <v>19</v>
      </c>
      <c r="B262" s="64"/>
      <c r="C262" s="44" t="s">
        <v>700</v>
      </c>
      <c r="D262" s="46"/>
      <c r="E262" s="27" t="s">
        <v>701</v>
      </c>
      <c r="F262" s="28" t="s">
        <v>696</v>
      </c>
      <c r="G262" s="29"/>
      <c r="H262" s="30"/>
      <c r="I262" s="29"/>
      <c r="J262" s="31"/>
      <c r="K262"/>
      <c r="L262"/>
      <c r="M262"/>
      <c r="N262"/>
      <c r="O262"/>
      <c r="P262"/>
      <c r="Q262"/>
      <c r="R262"/>
      <c r="S262"/>
      <c r="T262"/>
      <c r="U262"/>
      <c r="V262"/>
      <c r="W262"/>
      <c r="X262"/>
      <c r="Y262"/>
      <c r="Z262"/>
      <c r="AA262"/>
      <c r="AB262"/>
    </row>
    <row r="263" spans="1:28" ht="60">
      <c r="A263" s="26">
        <v>20</v>
      </c>
      <c r="B263" s="64"/>
      <c r="C263" s="44" t="s">
        <v>702</v>
      </c>
      <c r="D263" s="46"/>
      <c r="E263" s="27" t="s">
        <v>703</v>
      </c>
      <c r="F263" s="28" t="s">
        <v>699</v>
      </c>
      <c r="G263" s="29"/>
      <c r="H263" s="30"/>
      <c r="I263" s="29"/>
      <c r="J263" s="31"/>
      <c r="K263"/>
      <c r="L263"/>
      <c r="M263"/>
      <c r="N263"/>
      <c r="O263"/>
      <c r="P263"/>
      <c r="Q263"/>
      <c r="R263"/>
      <c r="S263"/>
      <c r="T263"/>
      <c r="U263"/>
      <c r="V263"/>
      <c r="W263"/>
      <c r="X263"/>
      <c r="Y263"/>
      <c r="Z263"/>
      <c r="AA263"/>
      <c r="AB263"/>
    </row>
    <row r="264" spans="1:28" ht="60">
      <c r="A264" s="26">
        <v>21</v>
      </c>
      <c r="B264" s="64"/>
      <c r="C264" s="44" t="s">
        <v>704</v>
      </c>
      <c r="D264" s="46"/>
      <c r="E264" s="27" t="s">
        <v>705</v>
      </c>
      <c r="F264" s="28" t="s">
        <v>706</v>
      </c>
      <c r="G264" s="29"/>
      <c r="H264" s="30"/>
      <c r="I264" s="29"/>
      <c r="J264" s="31"/>
      <c r="K264"/>
      <c r="L264"/>
      <c r="M264"/>
      <c r="N264"/>
      <c r="O264"/>
      <c r="P264"/>
      <c r="Q264"/>
      <c r="R264"/>
      <c r="S264"/>
      <c r="T264"/>
      <c r="U264"/>
      <c r="V264"/>
      <c r="W264"/>
      <c r="X264"/>
      <c r="Y264"/>
      <c r="Z264"/>
      <c r="AA264"/>
      <c r="AB264"/>
    </row>
    <row r="265" spans="1:28" ht="60">
      <c r="A265" s="26">
        <v>22</v>
      </c>
      <c r="B265" s="64"/>
      <c r="C265" s="44" t="s">
        <v>707</v>
      </c>
      <c r="D265" s="46"/>
      <c r="E265" s="27" t="s">
        <v>708</v>
      </c>
      <c r="F265" s="28" t="s">
        <v>699</v>
      </c>
      <c r="G265" s="29"/>
      <c r="H265" s="30"/>
      <c r="I265" s="29"/>
      <c r="J265" s="31"/>
      <c r="K265"/>
      <c r="L265"/>
      <c r="M265"/>
      <c r="N265"/>
      <c r="O265"/>
      <c r="P265"/>
      <c r="Q265"/>
      <c r="R265"/>
      <c r="S265"/>
      <c r="T265"/>
      <c r="U265"/>
      <c r="V265"/>
      <c r="W265"/>
      <c r="X265"/>
      <c r="Y265"/>
      <c r="Z265"/>
      <c r="AA265"/>
      <c r="AB265"/>
    </row>
    <row r="266" spans="1:28" ht="60">
      <c r="A266" s="26">
        <v>23</v>
      </c>
      <c r="B266" s="64"/>
      <c r="C266" s="44" t="s">
        <v>709</v>
      </c>
      <c r="D266" s="46"/>
      <c r="E266" s="27" t="s">
        <v>710</v>
      </c>
      <c r="F266" s="28" t="s">
        <v>696</v>
      </c>
      <c r="G266" s="29"/>
      <c r="H266" s="30"/>
      <c r="I266" s="29"/>
      <c r="J266" s="31"/>
      <c r="K266"/>
      <c r="L266"/>
      <c r="M266"/>
      <c r="N266"/>
      <c r="O266"/>
      <c r="P266"/>
      <c r="Q266"/>
      <c r="R266"/>
      <c r="S266"/>
      <c r="T266"/>
      <c r="U266"/>
      <c r="V266"/>
      <c r="W266"/>
      <c r="X266"/>
      <c r="Y266"/>
      <c r="Z266"/>
      <c r="AA266"/>
      <c r="AB266"/>
    </row>
    <row r="267" spans="1:28">
      <c r="A267" s="62" t="s">
        <v>102</v>
      </c>
      <c r="B267" s="62"/>
      <c r="C267" s="62"/>
      <c r="D267" s="62"/>
      <c r="E267" s="62"/>
      <c r="F267" s="62"/>
      <c r="G267" s="62"/>
      <c r="H267" s="62"/>
      <c r="I267" s="62"/>
      <c r="J267" s="62"/>
      <c r="K267"/>
      <c r="L267"/>
      <c r="M267"/>
      <c r="N267"/>
      <c r="O267"/>
      <c r="P267"/>
      <c r="Q267"/>
      <c r="R267"/>
      <c r="S267"/>
      <c r="T267"/>
      <c r="U267"/>
      <c r="V267"/>
      <c r="W267"/>
      <c r="X267"/>
      <c r="Y267"/>
      <c r="Z267"/>
      <c r="AA267"/>
      <c r="AB267"/>
    </row>
    <row r="268" spans="1:28" ht="24">
      <c r="A268" s="26">
        <v>1</v>
      </c>
      <c r="B268" s="77" t="s">
        <v>727</v>
      </c>
      <c r="C268" s="44" t="s">
        <v>654</v>
      </c>
      <c r="D268" s="45" t="s">
        <v>655</v>
      </c>
      <c r="E268" s="27" t="s">
        <v>656</v>
      </c>
      <c r="F268" s="28" t="s">
        <v>657</v>
      </c>
      <c r="G268" s="29"/>
      <c r="H268" s="30"/>
      <c r="I268" s="29"/>
      <c r="J268" s="31"/>
      <c r="K268"/>
      <c r="L268"/>
      <c r="M268"/>
      <c r="N268"/>
      <c r="O268"/>
      <c r="P268"/>
      <c r="Q268"/>
      <c r="R268"/>
      <c r="S268"/>
      <c r="T268"/>
      <c r="U268"/>
      <c r="V268"/>
      <c r="W268"/>
      <c r="X268"/>
      <c r="Y268"/>
      <c r="Z268"/>
      <c r="AA268"/>
      <c r="AB268"/>
    </row>
    <row r="269" spans="1:28">
      <c r="A269" s="26">
        <v>2</v>
      </c>
      <c r="B269" s="66"/>
      <c r="C269" s="44" t="s">
        <v>658</v>
      </c>
      <c r="D269" s="45" t="s">
        <v>659</v>
      </c>
      <c r="E269" s="27" t="s">
        <v>81</v>
      </c>
      <c r="F269" s="28" t="s">
        <v>660</v>
      </c>
      <c r="G269" s="29"/>
      <c r="H269" s="30"/>
      <c r="I269" s="29"/>
      <c r="J269" s="31"/>
      <c r="K269"/>
      <c r="L269"/>
      <c r="M269"/>
      <c r="N269"/>
      <c r="O269"/>
      <c r="P269"/>
      <c r="Q269"/>
      <c r="R269"/>
      <c r="S269"/>
      <c r="T269"/>
      <c r="U269"/>
      <c r="V269"/>
      <c r="W269"/>
      <c r="X269"/>
      <c r="Y269"/>
      <c r="Z269"/>
      <c r="AA269"/>
      <c r="AB269"/>
    </row>
    <row r="270" spans="1:28">
      <c r="A270" s="26">
        <v>3</v>
      </c>
      <c r="B270" s="66"/>
      <c r="C270" s="44" t="s">
        <v>661</v>
      </c>
      <c r="D270" s="45" t="s">
        <v>82</v>
      </c>
      <c r="E270" s="27" t="s">
        <v>83</v>
      </c>
      <c r="F270" s="28" t="s">
        <v>662</v>
      </c>
      <c r="G270" s="29"/>
      <c r="H270" s="30"/>
      <c r="I270" s="29"/>
      <c r="J270" s="31"/>
      <c r="K270"/>
      <c r="L270"/>
      <c r="M270"/>
      <c r="N270"/>
      <c r="O270"/>
      <c r="P270"/>
      <c r="Q270"/>
      <c r="R270"/>
      <c r="S270"/>
      <c r="T270"/>
      <c r="U270"/>
      <c r="V270"/>
      <c r="W270"/>
      <c r="X270"/>
      <c r="Y270"/>
      <c r="Z270"/>
      <c r="AA270"/>
      <c r="AB270"/>
    </row>
    <row r="271" spans="1:28" ht="24">
      <c r="A271" s="26">
        <v>4</v>
      </c>
      <c r="B271" s="66"/>
      <c r="C271" s="44" t="s">
        <v>663</v>
      </c>
      <c r="D271" s="45" t="s">
        <v>84</v>
      </c>
      <c r="E271" s="27" t="s">
        <v>85</v>
      </c>
      <c r="F271" s="28" t="s">
        <v>664</v>
      </c>
      <c r="G271" s="29"/>
      <c r="H271" s="30"/>
      <c r="I271" s="29"/>
      <c r="J271" s="31"/>
      <c r="K271"/>
      <c r="L271"/>
      <c r="M271"/>
      <c r="N271"/>
      <c r="O271"/>
      <c r="P271"/>
      <c r="Q271"/>
      <c r="R271"/>
      <c r="S271"/>
      <c r="T271"/>
      <c r="U271"/>
      <c r="V271"/>
      <c r="W271"/>
      <c r="X271"/>
      <c r="Y271"/>
      <c r="Z271"/>
      <c r="AA271"/>
      <c r="AB271"/>
    </row>
    <row r="272" spans="1:28">
      <c r="A272" s="26">
        <v>5</v>
      </c>
      <c r="B272" s="66"/>
      <c r="C272" s="44" t="s">
        <v>665</v>
      </c>
      <c r="D272" s="45" t="s">
        <v>84</v>
      </c>
      <c r="E272" s="27" t="s">
        <v>86</v>
      </c>
      <c r="F272" s="28" t="s">
        <v>666</v>
      </c>
      <c r="G272" s="29"/>
      <c r="H272" s="30"/>
      <c r="I272" s="29"/>
      <c r="J272" s="31"/>
      <c r="K272"/>
      <c r="L272"/>
      <c r="M272"/>
      <c r="N272"/>
      <c r="O272"/>
      <c r="P272"/>
      <c r="Q272"/>
      <c r="R272"/>
      <c r="S272"/>
      <c r="T272"/>
      <c r="U272"/>
      <c r="V272"/>
      <c r="W272"/>
      <c r="X272"/>
      <c r="Y272"/>
      <c r="Z272"/>
      <c r="AA272"/>
      <c r="AB272"/>
    </row>
    <row r="273" spans="1:28">
      <c r="A273" s="26">
        <v>6</v>
      </c>
      <c r="B273" s="66"/>
      <c r="C273" s="44" t="s">
        <v>667</v>
      </c>
      <c r="D273" s="45" t="s">
        <v>87</v>
      </c>
      <c r="E273" s="27" t="s">
        <v>83</v>
      </c>
      <c r="F273" s="28" t="s">
        <v>668</v>
      </c>
      <c r="G273" s="29"/>
      <c r="H273" s="30"/>
      <c r="I273" s="29"/>
      <c r="J273" s="31"/>
      <c r="K273"/>
      <c r="L273"/>
      <c r="M273"/>
      <c r="N273"/>
      <c r="O273"/>
      <c r="P273"/>
      <c r="Q273"/>
      <c r="R273"/>
      <c r="S273"/>
      <c r="T273"/>
      <c r="U273"/>
      <c r="V273"/>
      <c r="W273"/>
      <c r="X273"/>
      <c r="Y273"/>
      <c r="Z273"/>
      <c r="AA273"/>
      <c r="AB273"/>
    </row>
    <row r="274" spans="1:28">
      <c r="A274" s="26">
        <v>7</v>
      </c>
      <c r="B274" s="66"/>
      <c r="C274" s="44" t="s">
        <v>669</v>
      </c>
      <c r="D274" s="45" t="s">
        <v>88</v>
      </c>
      <c r="E274" s="27" t="s">
        <v>85</v>
      </c>
      <c r="F274" s="28" t="s">
        <v>668</v>
      </c>
      <c r="G274" s="29"/>
      <c r="H274" s="30"/>
      <c r="I274" s="29"/>
      <c r="J274" s="31"/>
      <c r="K274"/>
      <c r="L274"/>
      <c r="M274"/>
      <c r="N274"/>
      <c r="O274"/>
      <c r="P274"/>
      <c r="Q274"/>
      <c r="R274"/>
      <c r="S274"/>
      <c r="T274"/>
      <c r="U274"/>
      <c r="V274"/>
      <c r="W274"/>
      <c r="X274"/>
      <c r="Y274"/>
      <c r="Z274"/>
      <c r="AA274"/>
      <c r="AB274"/>
    </row>
    <row r="275" spans="1:28">
      <c r="A275" s="26">
        <v>8</v>
      </c>
      <c r="B275" s="66"/>
      <c r="C275" s="44" t="s">
        <v>670</v>
      </c>
      <c r="D275" s="45" t="s">
        <v>88</v>
      </c>
      <c r="E275" s="27" t="s">
        <v>86</v>
      </c>
      <c r="F275" s="28" t="s">
        <v>668</v>
      </c>
      <c r="G275" s="29"/>
      <c r="H275" s="30"/>
      <c r="I275" s="29"/>
      <c r="J275" s="31"/>
      <c r="K275"/>
      <c r="L275"/>
      <c r="M275"/>
      <c r="N275"/>
      <c r="O275"/>
      <c r="P275"/>
      <c r="Q275"/>
      <c r="R275"/>
      <c r="S275"/>
      <c r="T275"/>
      <c r="U275"/>
      <c r="V275"/>
      <c r="W275"/>
      <c r="X275"/>
      <c r="Y275"/>
      <c r="Z275"/>
      <c r="AA275"/>
      <c r="AB275"/>
    </row>
    <row r="276" spans="1:28">
      <c r="A276" s="26">
        <v>9</v>
      </c>
      <c r="B276" s="87"/>
      <c r="C276" s="44" t="s">
        <v>671</v>
      </c>
      <c r="D276" s="45" t="s">
        <v>87</v>
      </c>
      <c r="E276" s="27" t="s">
        <v>81</v>
      </c>
      <c r="F276" s="28" t="s">
        <v>668</v>
      </c>
      <c r="G276" s="29"/>
      <c r="H276" s="30"/>
      <c r="I276" s="29"/>
      <c r="J276" s="31"/>
      <c r="K276"/>
      <c r="L276"/>
      <c r="M276"/>
      <c r="N276"/>
      <c r="O276"/>
      <c r="P276"/>
      <c r="Q276"/>
      <c r="R276"/>
      <c r="S276"/>
      <c r="T276"/>
      <c r="U276"/>
      <c r="V276"/>
      <c r="W276"/>
      <c r="X276"/>
      <c r="Y276"/>
      <c r="Z276"/>
      <c r="AA276"/>
      <c r="AB276"/>
    </row>
    <row r="277" spans="1:28">
      <c r="A277" s="26">
        <v>10</v>
      </c>
      <c r="B277" s="77" t="s">
        <v>728</v>
      </c>
      <c r="C277" s="56" t="s">
        <v>716</v>
      </c>
      <c r="D277" s="59" t="s">
        <v>674</v>
      </c>
      <c r="E277" s="27" t="s">
        <v>675</v>
      </c>
      <c r="F277" s="28" t="s">
        <v>676</v>
      </c>
      <c r="G277" s="29"/>
      <c r="H277" s="30"/>
      <c r="I277" s="29"/>
      <c r="J277" s="31"/>
      <c r="K277"/>
      <c r="L277"/>
      <c r="M277"/>
      <c r="N277"/>
      <c r="O277"/>
      <c r="P277"/>
      <c r="Q277"/>
      <c r="R277"/>
      <c r="S277"/>
      <c r="T277"/>
      <c r="U277"/>
      <c r="V277"/>
      <c r="W277"/>
      <c r="X277"/>
      <c r="Y277"/>
      <c r="Z277"/>
      <c r="AA277"/>
      <c r="AB277"/>
    </row>
    <row r="278" spans="1:28">
      <c r="A278" s="26">
        <v>11</v>
      </c>
      <c r="B278" s="78"/>
      <c r="C278" s="57"/>
      <c r="D278" s="60"/>
      <c r="E278" s="27" t="s">
        <v>677</v>
      </c>
      <c r="F278" s="28" t="s">
        <v>678</v>
      </c>
      <c r="G278" s="29"/>
      <c r="H278" s="30"/>
      <c r="I278" s="29"/>
      <c r="J278" s="31"/>
      <c r="K278"/>
      <c r="L278"/>
      <c r="M278"/>
      <c r="N278"/>
      <c r="O278"/>
      <c r="P278"/>
      <c r="Q278"/>
      <c r="R278"/>
      <c r="S278"/>
      <c r="T278"/>
      <c r="U278"/>
      <c r="V278"/>
      <c r="W278"/>
      <c r="X278"/>
      <c r="Y278"/>
      <c r="Z278"/>
      <c r="AA278"/>
      <c r="AB278"/>
    </row>
    <row r="279" spans="1:28">
      <c r="A279" s="26">
        <v>12</v>
      </c>
      <c r="B279" s="78"/>
      <c r="C279" s="58"/>
      <c r="D279" s="61"/>
      <c r="E279" s="27" t="s">
        <v>679</v>
      </c>
      <c r="F279" s="28" t="s">
        <v>680</v>
      </c>
      <c r="G279" s="29"/>
      <c r="H279" s="30"/>
      <c r="I279" s="29"/>
      <c r="J279" s="31"/>
      <c r="K279"/>
      <c r="L279"/>
      <c r="M279"/>
      <c r="N279"/>
      <c r="O279"/>
      <c r="P279"/>
      <c r="Q279"/>
      <c r="R279"/>
      <c r="S279"/>
      <c r="T279"/>
      <c r="U279"/>
      <c r="V279"/>
      <c r="W279"/>
      <c r="X279"/>
      <c r="Y279"/>
      <c r="Z279"/>
      <c r="AA279"/>
      <c r="AB279"/>
    </row>
    <row r="280" spans="1:28" ht="48">
      <c r="A280" s="26">
        <v>13</v>
      </c>
      <c r="B280" s="78"/>
      <c r="C280" s="44" t="s">
        <v>681</v>
      </c>
      <c r="D280" s="45" t="s">
        <v>674</v>
      </c>
      <c r="E280" s="27" t="s">
        <v>682</v>
      </c>
      <c r="F280" s="28" t="s">
        <v>683</v>
      </c>
      <c r="G280" s="29"/>
      <c r="H280" s="30"/>
      <c r="I280" s="29"/>
      <c r="J280" s="31"/>
      <c r="K280"/>
      <c r="L280"/>
      <c r="M280"/>
      <c r="N280"/>
      <c r="O280"/>
      <c r="P280"/>
      <c r="Q280"/>
      <c r="R280"/>
      <c r="S280"/>
      <c r="T280"/>
      <c r="U280"/>
      <c r="V280"/>
      <c r="W280"/>
      <c r="X280"/>
      <c r="Y280"/>
      <c r="Z280"/>
      <c r="AA280"/>
      <c r="AB280"/>
    </row>
    <row r="281" spans="1:28" ht="60">
      <c r="A281" s="26">
        <v>14</v>
      </c>
      <c r="B281" s="78"/>
      <c r="C281" s="56" t="s">
        <v>717</v>
      </c>
      <c r="D281" s="59" t="s">
        <v>685</v>
      </c>
      <c r="E281" s="27" t="s">
        <v>686</v>
      </c>
      <c r="F281" s="28" t="s">
        <v>687</v>
      </c>
      <c r="G281" s="29"/>
      <c r="H281" s="30"/>
      <c r="I281" s="29"/>
      <c r="J281" s="31"/>
      <c r="K281"/>
      <c r="L281"/>
      <c r="M281"/>
      <c r="N281"/>
      <c r="O281"/>
      <c r="P281"/>
      <c r="Q281"/>
      <c r="R281"/>
      <c r="S281"/>
      <c r="T281"/>
      <c r="U281"/>
      <c r="V281"/>
      <c r="W281"/>
      <c r="X281"/>
      <c r="Y281"/>
      <c r="Z281"/>
      <c r="AA281"/>
      <c r="AB281"/>
    </row>
    <row r="282" spans="1:28">
      <c r="A282" s="26">
        <v>15</v>
      </c>
      <c r="B282" s="86"/>
      <c r="C282" s="58"/>
      <c r="D282" s="61"/>
      <c r="E282" s="27" t="s">
        <v>688</v>
      </c>
      <c r="F282" s="28" t="s">
        <v>689</v>
      </c>
      <c r="G282" s="29"/>
      <c r="H282" s="30"/>
      <c r="I282" s="29"/>
      <c r="J282" s="31"/>
      <c r="K282"/>
      <c r="L282"/>
      <c r="M282"/>
      <c r="N282"/>
      <c r="O282"/>
      <c r="P282"/>
      <c r="Q282"/>
      <c r="R282"/>
      <c r="S282"/>
      <c r="T282"/>
      <c r="U282"/>
      <c r="V282"/>
      <c r="W282"/>
      <c r="X282"/>
      <c r="Y282"/>
      <c r="Z282"/>
      <c r="AA282"/>
      <c r="AB282"/>
    </row>
    <row r="283" spans="1:28" ht="60">
      <c r="A283" s="26">
        <v>16</v>
      </c>
      <c r="B283" s="74" t="s">
        <v>731</v>
      </c>
      <c r="C283" s="44" t="s">
        <v>691</v>
      </c>
      <c r="D283" s="46"/>
      <c r="E283" s="27" t="s">
        <v>692</v>
      </c>
      <c r="F283" s="28" t="s">
        <v>693</v>
      </c>
      <c r="G283" s="29"/>
      <c r="H283" s="30"/>
      <c r="I283" s="29"/>
      <c r="J283" s="31"/>
      <c r="K283"/>
      <c r="L283"/>
      <c r="M283"/>
      <c r="N283"/>
      <c r="O283"/>
      <c r="P283"/>
      <c r="Q283"/>
      <c r="R283"/>
      <c r="S283"/>
      <c r="T283"/>
      <c r="U283"/>
      <c r="V283"/>
      <c r="W283"/>
      <c r="X283"/>
      <c r="Y283"/>
      <c r="Z283"/>
      <c r="AA283"/>
      <c r="AB283"/>
    </row>
    <row r="284" spans="1:28" ht="60">
      <c r="A284" s="26">
        <v>17</v>
      </c>
      <c r="B284" s="64"/>
      <c r="C284" s="44" t="s">
        <v>694</v>
      </c>
      <c r="D284" s="46"/>
      <c r="E284" s="27" t="s">
        <v>695</v>
      </c>
      <c r="F284" s="28" t="s">
        <v>696</v>
      </c>
      <c r="G284" s="29"/>
      <c r="H284" s="30"/>
      <c r="I284" s="29"/>
      <c r="J284" s="31"/>
      <c r="K284"/>
      <c r="L284"/>
      <c r="M284"/>
      <c r="N284"/>
      <c r="O284"/>
      <c r="P284"/>
      <c r="Q284"/>
      <c r="R284"/>
      <c r="S284"/>
      <c r="T284"/>
      <c r="U284"/>
      <c r="V284"/>
      <c r="W284"/>
      <c r="X284"/>
      <c r="Y284"/>
      <c r="Z284"/>
      <c r="AA284"/>
      <c r="AB284"/>
    </row>
    <row r="285" spans="1:28" ht="60">
      <c r="A285" s="26">
        <v>18</v>
      </c>
      <c r="B285" s="64"/>
      <c r="C285" s="44" t="s">
        <v>697</v>
      </c>
      <c r="D285" s="46"/>
      <c r="E285" s="27" t="s">
        <v>698</v>
      </c>
      <c r="F285" s="28" t="s">
        <v>699</v>
      </c>
      <c r="G285" s="29"/>
      <c r="H285" s="30"/>
      <c r="I285" s="29"/>
      <c r="J285" s="31"/>
      <c r="K285"/>
      <c r="L285"/>
      <c r="M285"/>
      <c r="N285"/>
      <c r="O285"/>
      <c r="P285"/>
      <c r="Q285"/>
      <c r="R285"/>
      <c r="S285"/>
      <c r="T285"/>
      <c r="U285"/>
      <c r="V285"/>
      <c r="W285"/>
      <c r="X285"/>
      <c r="Y285"/>
      <c r="Z285"/>
      <c r="AA285"/>
      <c r="AB285"/>
    </row>
    <row r="286" spans="1:28" ht="60">
      <c r="A286" s="26">
        <v>19</v>
      </c>
      <c r="B286" s="64"/>
      <c r="C286" s="44" t="s">
        <v>700</v>
      </c>
      <c r="D286" s="46"/>
      <c r="E286" s="27" t="s">
        <v>701</v>
      </c>
      <c r="F286" s="28" t="s">
        <v>696</v>
      </c>
      <c r="G286" s="29"/>
      <c r="H286" s="30"/>
      <c r="I286" s="29"/>
      <c r="J286" s="31"/>
      <c r="K286"/>
      <c r="L286"/>
      <c r="M286"/>
      <c r="N286"/>
      <c r="O286"/>
      <c r="P286"/>
      <c r="Q286"/>
      <c r="R286"/>
      <c r="S286"/>
      <c r="T286"/>
      <c r="U286"/>
      <c r="V286"/>
      <c r="W286"/>
      <c r="X286"/>
      <c r="Y286"/>
      <c r="Z286"/>
      <c r="AA286"/>
      <c r="AB286"/>
    </row>
    <row r="287" spans="1:28" ht="60">
      <c r="A287" s="26">
        <v>20</v>
      </c>
      <c r="B287" s="64"/>
      <c r="C287" s="44" t="s">
        <v>702</v>
      </c>
      <c r="D287" s="46"/>
      <c r="E287" s="27" t="s">
        <v>703</v>
      </c>
      <c r="F287" s="28" t="s">
        <v>699</v>
      </c>
      <c r="G287" s="29"/>
      <c r="H287" s="30"/>
      <c r="I287" s="29"/>
      <c r="J287" s="31"/>
      <c r="K287"/>
      <c r="L287"/>
      <c r="M287"/>
      <c r="N287"/>
      <c r="O287"/>
      <c r="P287"/>
      <c r="Q287"/>
      <c r="R287"/>
      <c r="S287"/>
      <c r="T287"/>
      <c r="U287"/>
      <c r="V287"/>
      <c r="W287"/>
      <c r="X287"/>
      <c r="Y287"/>
      <c r="Z287"/>
      <c r="AA287"/>
      <c r="AB287"/>
    </row>
    <row r="288" spans="1:28" ht="60">
      <c r="A288" s="26">
        <v>21</v>
      </c>
      <c r="B288" s="64"/>
      <c r="C288" s="44" t="s">
        <v>704</v>
      </c>
      <c r="D288" s="46"/>
      <c r="E288" s="27" t="s">
        <v>705</v>
      </c>
      <c r="F288" s="28" t="s">
        <v>706</v>
      </c>
      <c r="G288" s="29"/>
      <c r="H288" s="30"/>
      <c r="I288" s="29"/>
      <c r="J288" s="31"/>
      <c r="K288"/>
      <c r="L288"/>
      <c r="M288"/>
      <c r="N288"/>
      <c r="O288"/>
      <c r="P288"/>
      <c r="Q288"/>
      <c r="R288"/>
      <c r="S288"/>
      <c r="T288"/>
      <c r="U288"/>
      <c r="V288"/>
      <c r="W288"/>
      <c r="X288"/>
      <c r="Y288"/>
      <c r="Z288"/>
      <c r="AA288"/>
      <c r="AB288"/>
    </row>
    <row r="289" spans="1:28" ht="60">
      <c r="A289" s="26">
        <v>22</v>
      </c>
      <c r="B289" s="64"/>
      <c r="C289" s="44" t="s">
        <v>707</v>
      </c>
      <c r="D289" s="46"/>
      <c r="E289" s="27" t="s">
        <v>708</v>
      </c>
      <c r="F289" s="28" t="s">
        <v>699</v>
      </c>
      <c r="G289" s="29"/>
      <c r="H289" s="30"/>
      <c r="I289" s="29"/>
      <c r="J289" s="31"/>
      <c r="K289"/>
      <c r="L289"/>
      <c r="M289"/>
      <c r="N289"/>
      <c r="O289"/>
      <c r="P289"/>
      <c r="Q289"/>
      <c r="R289"/>
      <c r="S289"/>
      <c r="T289"/>
      <c r="U289"/>
      <c r="V289"/>
      <c r="W289"/>
      <c r="X289"/>
      <c r="Y289"/>
      <c r="Z289"/>
      <c r="AA289"/>
      <c r="AB289"/>
    </row>
    <row r="290" spans="1:28" ht="60">
      <c r="A290" s="26">
        <v>23</v>
      </c>
      <c r="B290" s="64"/>
      <c r="C290" s="44" t="s">
        <v>709</v>
      </c>
      <c r="D290" s="46"/>
      <c r="E290" s="27" t="s">
        <v>710</v>
      </c>
      <c r="F290" s="28" t="s">
        <v>696</v>
      </c>
      <c r="G290" s="29"/>
      <c r="H290" s="30"/>
      <c r="I290" s="29"/>
      <c r="J290" s="31"/>
      <c r="K290"/>
      <c r="L290"/>
      <c r="M290"/>
      <c r="N290"/>
      <c r="O290"/>
      <c r="P290"/>
      <c r="Q290"/>
      <c r="R290"/>
      <c r="S290"/>
      <c r="T290"/>
      <c r="U290"/>
      <c r="V290"/>
      <c r="W290"/>
      <c r="X290"/>
      <c r="Y290"/>
      <c r="Z290"/>
      <c r="AA290"/>
      <c r="AB290"/>
    </row>
    <row r="291" spans="1:28">
      <c r="A291" s="62" t="s">
        <v>103</v>
      </c>
      <c r="B291" s="62"/>
      <c r="C291" s="62"/>
      <c r="D291" s="62"/>
      <c r="E291" s="62"/>
      <c r="F291" s="62"/>
      <c r="G291" s="62"/>
      <c r="H291" s="62"/>
      <c r="I291" s="62"/>
      <c r="J291" s="62"/>
      <c r="K291"/>
      <c r="L291"/>
      <c r="M291"/>
      <c r="N291"/>
      <c r="O291"/>
      <c r="P291"/>
      <c r="Q291"/>
      <c r="R291"/>
      <c r="S291"/>
      <c r="T291"/>
      <c r="U291"/>
      <c r="V291"/>
      <c r="W291"/>
      <c r="X291"/>
      <c r="Y291"/>
      <c r="Z291"/>
      <c r="AA291"/>
      <c r="AB291"/>
    </row>
    <row r="292" spans="1:28" ht="24">
      <c r="A292" s="26">
        <v>1</v>
      </c>
      <c r="B292" s="77" t="s">
        <v>727</v>
      </c>
      <c r="C292" s="44" t="s">
        <v>654</v>
      </c>
      <c r="D292" s="45" t="s">
        <v>655</v>
      </c>
      <c r="E292" s="27" t="s">
        <v>656</v>
      </c>
      <c r="F292" s="28" t="s">
        <v>657</v>
      </c>
      <c r="G292" s="29"/>
      <c r="H292" s="30"/>
      <c r="I292" s="29"/>
      <c r="J292" s="31"/>
      <c r="K292"/>
      <c r="L292"/>
      <c r="M292"/>
      <c r="N292"/>
      <c r="O292"/>
      <c r="P292"/>
      <c r="Q292"/>
      <c r="R292"/>
      <c r="S292"/>
      <c r="T292"/>
      <c r="U292"/>
      <c r="V292"/>
      <c r="W292"/>
      <c r="X292"/>
      <c r="Y292"/>
      <c r="Z292"/>
      <c r="AA292"/>
      <c r="AB292"/>
    </row>
    <row r="293" spans="1:28">
      <c r="A293" s="26">
        <v>2</v>
      </c>
      <c r="B293" s="66"/>
      <c r="C293" s="44" t="s">
        <v>658</v>
      </c>
      <c r="D293" s="45" t="s">
        <v>659</v>
      </c>
      <c r="E293" s="27" t="s">
        <v>81</v>
      </c>
      <c r="F293" s="28" t="s">
        <v>660</v>
      </c>
      <c r="G293" s="29"/>
      <c r="H293" s="30"/>
      <c r="I293" s="29"/>
      <c r="J293" s="31"/>
      <c r="K293"/>
      <c r="L293"/>
      <c r="M293"/>
      <c r="N293"/>
      <c r="O293"/>
      <c r="P293"/>
      <c r="Q293"/>
      <c r="R293"/>
      <c r="S293"/>
      <c r="T293"/>
      <c r="U293"/>
      <c r="V293"/>
      <c r="W293"/>
      <c r="X293"/>
      <c r="Y293"/>
      <c r="Z293"/>
      <c r="AA293"/>
      <c r="AB293"/>
    </row>
    <row r="294" spans="1:28">
      <c r="A294" s="26">
        <v>3</v>
      </c>
      <c r="B294" s="66"/>
      <c r="C294" s="44" t="s">
        <v>661</v>
      </c>
      <c r="D294" s="45" t="s">
        <v>82</v>
      </c>
      <c r="E294" s="27" t="s">
        <v>83</v>
      </c>
      <c r="F294" s="28" t="s">
        <v>662</v>
      </c>
      <c r="G294" s="29"/>
      <c r="H294" s="30"/>
      <c r="I294" s="29"/>
      <c r="J294" s="31"/>
      <c r="K294"/>
      <c r="L294"/>
      <c r="M294"/>
      <c r="N294"/>
      <c r="O294"/>
      <c r="P294"/>
      <c r="Q294"/>
      <c r="R294"/>
      <c r="S294"/>
      <c r="T294"/>
      <c r="U294"/>
      <c r="V294"/>
      <c r="W294"/>
      <c r="X294"/>
      <c r="Y294"/>
      <c r="Z294"/>
      <c r="AA294"/>
      <c r="AB294"/>
    </row>
    <row r="295" spans="1:28" ht="24">
      <c r="A295" s="26">
        <v>4</v>
      </c>
      <c r="B295" s="66"/>
      <c r="C295" s="44" t="s">
        <v>663</v>
      </c>
      <c r="D295" s="45" t="s">
        <v>84</v>
      </c>
      <c r="E295" s="27" t="s">
        <v>85</v>
      </c>
      <c r="F295" s="28" t="s">
        <v>664</v>
      </c>
      <c r="G295" s="29"/>
      <c r="H295" s="30"/>
      <c r="I295" s="29"/>
      <c r="J295" s="31"/>
      <c r="K295"/>
      <c r="L295"/>
      <c r="M295"/>
      <c r="N295"/>
      <c r="O295"/>
      <c r="P295"/>
      <c r="Q295"/>
      <c r="R295"/>
      <c r="S295"/>
      <c r="T295"/>
      <c r="U295"/>
      <c r="V295"/>
      <c r="W295"/>
      <c r="X295"/>
      <c r="Y295"/>
      <c r="Z295"/>
      <c r="AA295"/>
      <c r="AB295"/>
    </row>
    <row r="296" spans="1:28">
      <c r="A296" s="26">
        <v>5</v>
      </c>
      <c r="B296" s="66"/>
      <c r="C296" s="44" t="s">
        <v>665</v>
      </c>
      <c r="D296" s="45" t="s">
        <v>84</v>
      </c>
      <c r="E296" s="27" t="s">
        <v>86</v>
      </c>
      <c r="F296" s="28" t="s">
        <v>666</v>
      </c>
      <c r="G296" s="29"/>
      <c r="H296" s="30"/>
      <c r="I296" s="29"/>
      <c r="J296" s="31"/>
      <c r="K296"/>
      <c r="L296"/>
      <c r="M296"/>
      <c r="N296"/>
      <c r="O296"/>
      <c r="P296"/>
      <c r="Q296"/>
      <c r="R296"/>
      <c r="S296"/>
      <c r="T296"/>
      <c r="U296"/>
      <c r="V296"/>
      <c r="W296"/>
      <c r="X296"/>
      <c r="Y296"/>
      <c r="Z296"/>
      <c r="AA296"/>
      <c r="AB296"/>
    </row>
    <row r="297" spans="1:28">
      <c r="A297" s="26">
        <v>6</v>
      </c>
      <c r="B297" s="66"/>
      <c r="C297" s="44" t="s">
        <v>667</v>
      </c>
      <c r="D297" s="45" t="s">
        <v>87</v>
      </c>
      <c r="E297" s="27" t="s">
        <v>83</v>
      </c>
      <c r="F297" s="28" t="s">
        <v>668</v>
      </c>
      <c r="G297" s="29"/>
      <c r="H297" s="30"/>
      <c r="I297" s="29"/>
      <c r="J297" s="31"/>
      <c r="K297"/>
      <c r="L297"/>
      <c r="M297"/>
      <c r="N297"/>
      <c r="O297"/>
      <c r="P297"/>
      <c r="Q297"/>
      <c r="R297"/>
      <c r="S297"/>
      <c r="T297"/>
      <c r="U297"/>
      <c r="V297"/>
      <c r="W297"/>
      <c r="X297"/>
      <c r="Y297"/>
      <c r="Z297"/>
      <c r="AA297"/>
      <c r="AB297"/>
    </row>
    <row r="298" spans="1:28">
      <c r="A298" s="26">
        <v>7</v>
      </c>
      <c r="B298" s="66"/>
      <c r="C298" s="44" t="s">
        <v>669</v>
      </c>
      <c r="D298" s="45" t="s">
        <v>88</v>
      </c>
      <c r="E298" s="27" t="s">
        <v>85</v>
      </c>
      <c r="F298" s="28" t="s">
        <v>668</v>
      </c>
      <c r="G298" s="29"/>
      <c r="H298" s="30"/>
      <c r="I298" s="29"/>
      <c r="J298" s="31"/>
      <c r="K298"/>
      <c r="L298"/>
      <c r="M298"/>
      <c r="N298"/>
      <c r="O298"/>
      <c r="P298"/>
      <c r="Q298"/>
      <c r="R298"/>
      <c r="S298"/>
      <c r="T298"/>
      <c r="U298"/>
      <c r="V298"/>
      <c r="W298"/>
      <c r="X298"/>
      <c r="Y298"/>
      <c r="Z298"/>
      <c r="AA298"/>
      <c r="AB298"/>
    </row>
    <row r="299" spans="1:28">
      <c r="A299" s="26">
        <v>8</v>
      </c>
      <c r="B299" s="66"/>
      <c r="C299" s="44" t="s">
        <v>670</v>
      </c>
      <c r="D299" s="45" t="s">
        <v>88</v>
      </c>
      <c r="E299" s="27" t="s">
        <v>86</v>
      </c>
      <c r="F299" s="28" t="s">
        <v>668</v>
      </c>
      <c r="G299" s="29"/>
      <c r="H299" s="30"/>
      <c r="I299" s="29"/>
      <c r="J299" s="31"/>
      <c r="K299"/>
      <c r="L299"/>
      <c r="M299"/>
      <c r="N299"/>
      <c r="O299"/>
      <c r="P299"/>
      <c r="Q299"/>
      <c r="R299"/>
      <c r="S299"/>
      <c r="T299"/>
      <c r="U299"/>
      <c r="V299"/>
      <c r="W299"/>
      <c r="X299"/>
      <c r="Y299"/>
      <c r="Z299"/>
      <c r="AA299"/>
      <c r="AB299"/>
    </row>
    <row r="300" spans="1:28">
      <c r="A300" s="26">
        <v>9</v>
      </c>
      <c r="B300" s="87"/>
      <c r="C300" s="44" t="s">
        <v>671</v>
      </c>
      <c r="D300" s="45" t="s">
        <v>87</v>
      </c>
      <c r="E300" s="27" t="s">
        <v>81</v>
      </c>
      <c r="F300" s="28" t="s">
        <v>668</v>
      </c>
      <c r="G300" s="29"/>
      <c r="H300" s="30"/>
      <c r="I300" s="29"/>
      <c r="J300" s="31"/>
      <c r="K300"/>
      <c r="L300"/>
      <c r="M300"/>
      <c r="N300"/>
      <c r="O300"/>
      <c r="P300"/>
      <c r="Q300"/>
      <c r="R300"/>
      <c r="S300"/>
      <c r="T300"/>
      <c r="U300"/>
      <c r="V300"/>
      <c r="W300"/>
      <c r="X300"/>
      <c r="Y300"/>
      <c r="Z300"/>
      <c r="AA300"/>
      <c r="AB300"/>
    </row>
    <row r="301" spans="1:28">
      <c r="A301" s="26">
        <v>10</v>
      </c>
      <c r="B301" s="77" t="s">
        <v>728</v>
      </c>
      <c r="C301" s="56" t="s">
        <v>716</v>
      </c>
      <c r="D301" s="59" t="s">
        <v>674</v>
      </c>
      <c r="E301" s="27" t="s">
        <v>675</v>
      </c>
      <c r="F301" s="28" t="s">
        <v>676</v>
      </c>
      <c r="G301" s="29"/>
      <c r="H301" s="30"/>
      <c r="I301" s="29"/>
      <c r="J301" s="31"/>
      <c r="K301"/>
      <c r="L301"/>
      <c r="M301"/>
      <c r="N301"/>
      <c r="O301"/>
      <c r="P301"/>
      <c r="Q301"/>
      <c r="R301"/>
      <c r="S301"/>
      <c r="T301"/>
      <c r="U301"/>
      <c r="V301"/>
      <c r="W301"/>
      <c r="X301"/>
      <c r="Y301"/>
      <c r="Z301"/>
      <c r="AA301"/>
      <c r="AB301"/>
    </row>
    <row r="302" spans="1:28">
      <c r="A302" s="26">
        <v>11</v>
      </c>
      <c r="B302" s="78"/>
      <c r="C302" s="57"/>
      <c r="D302" s="60"/>
      <c r="E302" s="27" t="s">
        <v>677</v>
      </c>
      <c r="F302" s="28" t="s">
        <v>678</v>
      </c>
      <c r="G302" s="29"/>
      <c r="H302" s="30"/>
      <c r="I302" s="29"/>
      <c r="J302" s="31"/>
      <c r="K302"/>
      <c r="L302"/>
      <c r="M302"/>
      <c r="N302"/>
      <c r="O302"/>
      <c r="P302"/>
      <c r="Q302"/>
      <c r="R302"/>
      <c r="S302"/>
      <c r="T302"/>
      <c r="U302"/>
      <c r="V302"/>
      <c r="W302"/>
      <c r="X302"/>
      <c r="Y302"/>
      <c r="Z302"/>
      <c r="AA302"/>
      <c r="AB302"/>
    </row>
    <row r="303" spans="1:28">
      <c r="A303" s="26">
        <v>12</v>
      </c>
      <c r="B303" s="78"/>
      <c r="C303" s="58"/>
      <c r="D303" s="61"/>
      <c r="E303" s="27" t="s">
        <v>679</v>
      </c>
      <c r="F303" s="28" t="s">
        <v>680</v>
      </c>
      <c r="G303" s="29"/>
      <c r="H303" s="30"/>
      <c r="I303" s="29"/>
      <c r="J303" s="31"/>
      <c r="K303"/>
      <c r="L303"/>
      <c r="M303"/>
      <c r="N303"/>
      <c r="O303"/>
      <c r="P303"/>
      <c r="Q303"/>
      <c r="R303"/>
      <c r="S303"/>
      <c r="T303"/>
      <c r="U303"/>
      <c r="V303"/>
      <c r="W303"/>
      <c r="X303"/>
      <c r="Y303"/>
      <c r="Z303"/>
      <c r="AA303"/>
      <c r="AB303"/>
    </row>
    <row r="304" spans="1:28" ht="48">
      <c r="A304" s="26">
        <v>13</v>
      </c>
      <c r="B304" s="78"/>
      <c r="C304" s="44" t="s">
        <v>681</v>
      </c>
      <c r="D304" s="45" t="s">
        <v>674</v>
      </c>
      <c r="E304" s="27" t="s">
        <v>682</v>
      </c>
      <c r="F304" s="28" t="s">
        <v>683</v>
      </c>
      <c r="G304" s="29"/>
      <c r="H304" s="30"/>
      <c r="I304" s="29"/>
      <c r="J304" s="31"/>
      <c r="K304"/>
      <c r="L304"/>
      <c r="M304"/>
      <c r="N304"/>
      <c r="O304"/>
      <c r="P304"/>
      <c r="Q304"/>
      <c r="R304"/>
      <c r="S304"/>
      <c r="T304"/>
      <c r="U304"/>
      <c r="V304"/>
      <c r="W304"/>
      <c r="X304"/>
      <c r="Y304"/>
      <c r="Z304"/>
      <c r="AA304"/>
      <c r="AB304"/>
    </row>
    <row r="305" spans="1:28" ht="60">
      <c r="A305" s="26">
        <v>14</v>
      </c>
      <c r="B305" s="78"/>
      <c r="C305" s="56" t="s">
        <v>717</v>
      </c>
      <c r="D305" s="59" t="s">
        <v>685</v>
      </c>
      <c r="E305" s="27" t="s">
        <v>686</v>
      </c>
      <c r="F305" s="28" t="s">
        <v>687</v>
      </c>
      <c r="G305" s="29"/>
      <c r="H305" s="30"/>
      <c r="I305" s="29"/>
      <c r="J305" s="31"/>
      <c r="K305"/>
      <c r="L305"/>
      <c r="M305"/>
      <c r="N305"/>
      <c r="O305"/>
      <c r="P305"/>
      <c r="Q305"/>
      <c r="R305"/>
      <c r="S305"/>
      <c r="T305"/>
      <c r="U305"/>
      <c r="V305"/>
      <c r="W305"/>
      <c r="X305"/>
      <c r="Y305"/>
      <c r="Z305"/>
      <c r="AA305"/>
      <c r="AB305"/>
    </row>
    <row r="306" spans="1:28">
      <c r="A306" s="26">
        <v>15</v>
      </c>
      <c r="B306" s="86"/>
      <c r="C306" s="58"/>
      <c r="D306" s="61"/>
      <c r="E306" s="27" t="s">
        <v>688</v>
      </c>
      <c r="F306" s="28" t="s">
        <v>689</v>
      </c>
      <c r="G306" s="29"/>
      <c r="H306" s="30"/>
      <c r="I306" s="29"/>
      <c r="J306" s="31"/>
      <c r="K306"/>
      <c r="L306"/>
      <c r="M306"/>
      <c r="N306"/>
      <c r="O306"/>
      <c r="P306"/>
      <c r="Q306"/>
      <c r="R306"/>
      <c r="S306"/>
      <c r="T306"/>
      <c r="U306"/>
      <c r="V306"/>
      <c r="W306"/>
      <c r="X306"/>
      <c r="Y306"/>
      <c r="Z306"/>
      <c r="AA306"/>
      <c r="AB306"/>
    </row>
    <row r="307" spans="1:28" ht="60">
      <c r="A307" s="26">
        <v>16</v>
      </c>
      <c r="B307" s="74" t="s">
        <v>729</v>
      </c>
      <c r="C307" s="44" t="s">
        <v>691</v>
      </c>
      <c r="D307" s="46"/>
      <c r="E307" s="27" t="s">
        <v>692</v>
      </c>
      <c r="F307" s="28" t="s">
        <v>693</v>
      </c>
      <c r="G307" s="29"/>
      <c r="H307" s="30"/>
      <c r="I307" s="29"/>
      <c r="J307" s="31"/>
      <c r="K307"/>
      <c r="L307"/>
      <c r="M307"/>
      <c r="N307"/>
      <c r="O307"/>
      <c r="P307"/>
      <c r="Q307"/>
      <c r="R307"/>
      <c r="S307"/>
      <c r="T307"/>
      <c r="U307"/>
      <c r="V307"/>
      <c r="W307"/>
      <c r="X307"/>
      <c r="Y307"/>
      <c r="Z307"/>
      <c r="AA307"/>
      <c r="AB307"/>
    </row>
    <row r="308" spans="1:28" ht="60">
      <c r="A308" s="26">
        <v>17</v>
      </c>
      <c r="B308" s="64"/>
      <c r="C308" s="44" t="s">
        <v>694</v>
      </c>
      <c r="D308" s="46"/>
      <c r="E308" s="27" t="s">
        <v>695</v>
      </c>
      <c r="F308" s="28" t="s">
        <v>696</v>
      </c>
      <c r="G308" s="29"/>
      <c r="H308" s="30"/>
      <c r="I308" s="29"/>
      <c r="J308" s="31"/>
      <c r="K308"/>
      <c r="L308"/>
      <c r="M308"/>
      <c r="N308"/>
      <c r="O308"/>
      <c r="P308"/>
      <c r="Q308"/>
      <c r="R308"/>
      <c r="S308"/>
      <c r="T308"/>
      <c r="U308"/>
      <c r="V308"/>
      <c r="W308"/>
      <c r="X308"/>
      <c r="Y308"/>
      <c r="Z308"/>
      <c r="AA308"/>
      <c r="AB308"/>
    </row>
    <row r="309" spans="1:28" ht="60">
      <c r="A309" s="26">
        <v>18</v>
      </c>
      <c r="B309" s="64"/>
      <c r="C309" s="44" t="s">
        <v>697</v>
      </c>
      <c r="D309" s="46"/>
      <c r="E309" s="27" t="s">
        <v>698</v>
      </c>
      <c r="F309" s="28" t="s">
        <v>699</v>
      </c>
      <c r="G309" s="29"/>
      <c r="H309" s="30"/>
      <c r="I309" s="38"/>
      <c r="J309" s="31"/>
      <c r="K309"/>
      <c r="L309"/>
      <c r="M309"/>
      <c r="N309"/>
      <c r="O309"/>
      <c r="P309"/>
      <c r="Q309"/>
      <c r="R309"/>
      <c r="S309"/>
      <c r="T309"/>
      <c r="U309"/>
      <c r="V309"/>
      <c r="W309"/>
      <c r="X309"/>
      <c r="Y309"/>
      <c r="Z309"/>
      <c r="AA309"/>
      <c r="AB309"/>
    </row>
    <row r="310" spans="1:28" ht="60">
      <c r="A310" s="26">
        <v>19</v>
      </c>
      <c r="B310" s="64"/>
      <c r="C310" s="44" t="s">
        <v>700</v>
      </c>
      <c r="D310" s="46"/>
      <c r="E310" s="27" t="s">
        <v>701</v>
      </c>
      <c r="F310" s="28" t="s">
        <v>696</v>
      </c>
      <c r="G310" s="29"/>
      <c r="H310" s="30"/>
      <c r="I310" s="29"/>
      <c r="J310" s="31"/>
      <c r="K310"/>
      <c r="L310"/>
      <c r="M310"/>
      <c r="N310"/>
      <c r="O310"/>
      <c r="P310"/>
      <c r="Q310"/>
      <c r="R310"/>
      <c r="S310"/>
      <c r="T310"/>
      <c r="U310"/>
      <c r="V310"/>
      <c r="W310"/>
      <c r="X310"/>
      <c r="Y310"/>
      <c r="Z310"/>
      <c r="AA310"/>
      <c r="AB310"/>
    </row>
    <row r="311" spans="1:28" ht="60">
      <c r="A311" s="26">
        <v>20</v>
      </c>
      <c r="B311" s="64"/>
      <c r="C311" s="44" t="s">
        <v>702</v>
      </c>
      <c r="D311" s="46"/>
      <c r="E311" s="27" t="s">
        <v>703</v>
      </c>
      <c r="F311" s="28" t="s">
        <v>699</v>
      </c>
      <c r="G311" s="29"/>
      <c r="H311" s="30"/>
      <c r="I311" s="38"/>
      <c r="J311" s="31"/>
      <c r="K311"/>
      <c r="L311"/>
      <c r="M311"/>
      <c r="N311"/>
      <c r="O311"/>
      <c r="P311"/>
      <c r="Q311"/>
      <c r="R311"/>
      <c r="S311"/>
      <c r="T311"/>
      <c r="U311"/>
      <c r="V311"/>
      <c r="W311"/>
      <c r="X311"/>
      <c r="Y311"/>
      <c r="Z311"/>
      <c r="AA311"/>
      <c r="AB311"/>
    </row>
    <row r="312" spans="1:28" ht="60">
      <c r="A312" s="26">
        <v>21</v>
      </c>
      <c r="B312" s="64"/>
      <c r="C312" s="44" t="s">
        <v>704</v>
      </c>
      <c r="D312" s="46"/>
      <c r="E312" s="27" t="s">
        <v>705</v>
      </c>
      <c r="F312" s="28" t="s">
        <v>706</v>
      </c>
      <c r="G312" s="29"/>
      <c r="H312" s="30"/>
      <c r="I312" s="29"/>
      <c r="J312" s="31"/>
      <c r="K312"/>
      <c r="L312"/>
      <c r="M312"/>
      <c r="N312"/>
      <c r="O312"/>
      <c r="P312"/>
      <c r="Q312"/>
      <c r="R312"/>
      <c r="S312"/>
      <c r="T312"/>
      <c r="U312"/>
      <c r="V312"/>
      <c r="W312"/>
      <c r="X312"/>
      <c r="Y312"/>
      <c r="Z312"/>
      <c r="AA312"/>
      <c r="AB312"/>
    </row>
    <row r="313" spans="1:28" ht="60">
      <c r="A313" s="26">
        <v>22</v>
      </c>
      <c r="B313" s="64"/>
      <c r="C313" s="44" t="s">
        <v>707</v>
      </c>
      <c r="D313" s="46"/>
      <c r="E313" s="27" t="s">
        <v>708</v>
      </c>
      <c r="F313" s="28" t="s">
        <v>699</v>
      </c>
      <c r="G313" s="29"/>
      <c r="H313" s="30"/>
      <c r="I313" s="29"/>
      <c r="J313" s="31"/>
      <c r="K313"/>
      <c r="L313"/>
      <c r="M313"/>
      <c r="N313"/>
      <c r="O313"/>
      <c r="P313"/>
      <c r="Q313"/>
      <c r="R313"/>
      <c r="S313"/>
      <c r="T313"/>
      <c r="U313"/>
      <c r="V313"/>
      <c r="W313"/>
      <c r="X313"/>
      <c r="Y313"/>
      <c r="Z313"/>
      <c r="AA313"/>
      <c r="AB313"/>
    </row>
    <row r="314" spans="1:28" ht="60">
      <c r="A314" s="26">
        <v>23</v>
      </c>
      <c r="B314" s="64"/>
      <c r="C314" s="44" t="s">
        <v>709</v>
      </c>
      <c r="D314" s="46"/>
      <c r="E314" s="27" t="s">
        <v>710</v>
      </c>
      <c r="F314" s="28" t="s">
        <v>696</v>
      </c>
      <c r="G314" s="29"/>
      <c r="H314" s="30"/>
      <c r="I314" s="29"/>
      <c r="J314" s="31"/>
      <c r="K314"/>
      <c r="L314"/>
      <c r="M314"/>
      <c r="N314"/>
      <c r="O314"/>
      <c r="P314"/>
      <c r="Q314"/>
      <c r="R314"/>
      <c r="S314"/>
      <c r="T314"/>
      <c r="U314"/>
      <c r="V314"/>
      <c r="W314"/>
      <c r="X314"/>
      <c r="Y314"/>
      <c r="Z314"/>
      <c r="AA314"/>
      <c r="AB314"/>
    </row>
    <row r="315" spans="1:28" ht="60">
      <c r="A315" s="26">
        <v>24</v>
      </c>
      <c r="B315" s="64"/>
      <c r="C315" s="44" t="s">
        <v>711</v>
      </c>
      <c r="D315" s="46"/>
      <c r="E315" s="27" t="s">
        <v>712</v>
      </c>
      <c r="F315" s="28" t="s">
        <v>699</v>
      </c>
      <c r="G315" s="29"/>
      <c r="H315" s="30"/>
      <c r="I315" s="29"/>
      <c r="J315" s="31"/>
      <c r="K315"/>
      <c r="L315"/>
      <c r="M315"/>
      <c r="N315"/>
      <c r="O315"/>
      <c r="P315"/>
      <c r="Q315"/>
      <c r="R315"/>
      <c r="S315"/>
      <c r="T315"/>
      <c r="U315"/>
      <c r="V315"/>
      <c r="W315"/>
      <c r="X315"/>
      <c r="Y315"/>
      <c r="Z315"/>
      <c r="AA315"/>
      <c r="AB315"/>
    </row>
    <row r="316" spans="1:28" ht="60">
      <c r="A316" s="26">
        <v>25</v>
      </c>
      <c r="B316" s="65"/>
      <c r="C316" s="44" t="s">
        <v>713</v>
      </c>
      <c r="D316" s="46"/>
      <c r="E316" s="27" t="s">
        <v>714</v>
      </c>
      <c r="F316" s="28" t="s">
        <v>696</v>
      </c>
      <c r="G316" s="29"/>
      <c r="H316" s="30"/>
      <c r="I316" s="29"/>
      <c r="J316" s="31"/>
      <c r="K316"/>
      <c r="L316"/>
      <c r="M316"/>
      <c r="N316"/>
      <c r="O316"/>
      <c r="P316"/>
      <c r="Q316"/>
      <c r="R316"/>
      <c r="S316"/>
      <c r="T316"/>
      <c r="U316"/>
      <c r="V316"/>
      <c r="W316"/>
      <c r="X316"/>
      <c r="Y316"/>
      <c r="Z316"/>
      <c r="AA316"/>
      <c r="AB316"/>
    </row>
    <row r="317" spans="1:28" s="25" customFormat="1">
      <c r="A317" s="62" t="s">
        <v>104</v>
      </c>
      <c r="B317" s="62"/>
      <c r="C317" s="62"/>
      <c r="D317" s="62"/>
      <c r="E317" s="62"/>
      <c r="F317" s="62"/>
      <c r="G317" s="62"/>
      <c r="H317" s="62"/>
      <c r="I317" s="62"/>
      <c r="J317" s="62"/>
    </row>
    <row r="318" spans="1:28" s="25" customFormat="1" ht="24">
      <c r="A318" s="26">
        <v>1</v>
      </c>
      <c r="B318" s="77" t="s">
        <v>653</v>
      </c>
      <c r="C318" s="44" t="s">
        <v>654</v>
      </c>
      <c r="D318" s="45" t="s">
        <v>659</v>
      </c>
      <c r="E318" s="27" t="s">
        <v>656</v>
      </c>
      <c r="F318" s="28" t="s">
        <v>657</v>
      </c>
      <c r="G318" s="29"/>
      <c r="H318" s="30"/>
      <c r="I318" s="29"/>
      <c r="J318" s="31"/>
    </row>
    <row r="319" spans="1:28" s="25" customFormat="1">
      <c r="A319" s="26">
        <v>2</v>
      </c>
      <c r="B319" s="66"/>
      <c r="C319" s="44" t="s">
        <v>658</v>
      </c>
      <c r="D319" s="45" t="s">
        <v>659</v>
      </c>
      <c r="E319" s="27" t="s">
        <v>81</v>
      </c>
      <c r="F319" s="28" t="s">
        <v>660</v>
      </c>
      <c r="G319" s="29"/>
      <c r="H319" s="30"/>
      <c r="I319" s="29"/>
      <c r="J319" s="31"/>
    </row>
    <row r="320" spans="1:28" s="25" customFormat="1">
      <c r="A320" s="26">
        <v>3</v>
      </c>
      <c r="B320" s="66"/>
      <c r="C320" s="44" t="s">
        <v>661</v>
      </c>
      <c r="D320" s="45" t="s">
        <v>82</v>
      </c>
      <c r="E320" s="27" t="s">
        <v>83</v>
      </c>
      <c r="F320" s="28" t="s">
        <v>662</v>
      </c>
      <c r="G320" s="29"/>
      <c r="H320" s="30"/>
      <c r="I320" s="29"/>
      <c r="J320" s="31"/>
    </row>
    <row r="321" spans="1:10" s="25" customFormat="1" ht="24">
      <c r="A321" s="26">
        <v>4</v>
      </c>
      <c r="B321" s="66"/>
      <c r="C321" s="44" t="s">
        <v>663</v>
      </c>
      <c r="D321" s="45" t="s">
        <v>84</v>
      </c>
      <c r="E321" s="27" t="s">
        <v>85</v>
      </c>
      <c r="F321" s="28" t="s">
        <v>664</v>
      </c>
      <c r="G321" s="29"/>
      <c r="H321" s="30"/>
      <c r="I321" s="29"/>
      <c r="J321" s="31"/>
    </row>
    <row r="322" spans="1:10" s="25" customFormat="1">
      <c r="A322" s="26">
        <v>5</v>
      </c>
      <c r="B322" s="66"/>
      <c r="C322" s="44" t="s">
        <v>665</v>
      </c>
      <c r="D322" s="45" t="s">
        <v>84</v>
      </c>
      <c r="E322" s="27" t="s">
        <v>86</v>
      </c>
      <c r="F322" s="28" t="s">
        <v>666</v>
      </c>
      <c r="G322" s="29"/>
      <c r="H322" s="30"/>
      <c r="I322" s="29"/>
      <c r="J322" s="31"/>
    </row>
    <row r="323" spans="1:10" s="25" customFormat="1">
      <c r="A323" s="26">
        <v>6</v>
      </c>
      <c r="B323" s="66"/>
      <c r="C323" s="44" t="s">
        <v>667</v>
      </c>
      <c r="D323" s="45" t="s">
        <v>87</v>
      </c>
      <c r="E323" s="27" t="s">
        <v>83</v>
      </c>
      <c r="F323" s="28" t="s">
        <v>668</v>
      </c>
      <c r="G323" s="29"/>
      <c r="H323" s="30"/>
      <c r="I323" s="29"/>
      <c r="J323" s="31"/>
    </row>
    <row r="324" spans="1:10" s="25" customFormat="1">
      <c r="A324" s="26">
        <v>7</v>
      </c>
      <c r="B324" s="66"/>
      <c r="C324" s="44" t="s">
        <v>669</v>
      </c>
      <c r="D324" s="45" t="s">
        <v>88</v>
      </c>
      <c r="E324" s="27" t="s">
        <v>85</v>
      </c>
      <c r="F324" s="28" t="s">
        <v>668</v>
      </c>
      <c r="G324" s="29"/>
      <c r="H324" s="30"/>
      <c r="I324" s="29"/>
      <c r="J324" s="31"/>
    </row>
    <row r="325" spans="1:10" s="25" customFormat="1">
      <c r="A325" s="26">
        <v>8</v>
      </c>
      <c r="B325" s="66"/>
      <c r="C325" s="44" t="s">
        <v>670</v>
      </c>
      <c r="D325" s="45" t="s">
        <v>88</v>
      </c>
      <c r="E325" s="27" t="s">
        <v>86</v>
      </c>
      <c r="F325" s="28" t="s">
        <v>668</v>
      </c>
      <c r="G325" s="29"/>
      <c r="H325" s="30"/>
      <c r="I325" s="29"/>
      <c r="J325" s="31"/>
    </row>
    <row r="326" spans="1:10" s="25" customFormat="1">
      <c r="A326" s="26">
        <v>9</v>
      </c>
      <c r="B326" s="87"/>
      <c r="C326" s="44" t="s">
        <v>671</v>
      </c>
      <c r="D326" s="45" t="s">
        <v>87</v>
      </c>
      <c r="E326" s="27" t="s">
        <v>81</v>
      </c>
      <c r="F326" s="28" t="s">
        <v>668</v>
      </c>
      <c r="G326" s="29"/>
      <c r="H326" s="30"/>
      <c r="I326" s="29"/>
      <c r="J326" s="31"/>
    </row>
    <row r="327" spans="1:10" s="25" customFormat="1">
      <c r="A327" s="26">
        <v>10</v>
      </c>
      <c r="B327" s="77" t="s">
        <v>715</v>
      </c>
      <c r="C327" s="56" t="s">
        <v>716</v>
      </c>
      <c r="D327" s="59" t="s">
        <v>674</v>
      </c>
      <c r="E327" s="27" t="s">
        <v>675</v>
      </c>
      <c r="F327" s="28" t="s">
        <v>676</v>
      </c>
      <c r="G327" s="29"/>
      <c r="H327" s="30"/>
      <c r="I327" s="29"/>
      <c r="J327" s="31"/>
    </row>
    <row r="328" spans="1:10" s="25" customFormat="1">
      <c r="A328" s="26">
        <v>11</v>
      </c>
      <c r="B328" s="78"/>
      <c r="C328" s="57"/>
      <c r="D328" s="60"/>
      <c r="E328" s="27" t="s">
        <v>677</v>
      </c>
      <c r="F328" s="28" t="s">
        <v>678</v>
      </c>
      <c r="G328" s="29"/>
      <c r="H328" s="30"/>
      <c r="I328" s="29"/>
      <c r="J328" s="31"/>
    </row>
    <row r="329" spans="1:10" s="25" customFormat="1">
      <c r="A329" s="26">
        <v>12</v>
      </c>
      <c r="B329" s="78"/>
      <c r="C329" s="58"/>
      <c r="D329" s="61"/>
      <c r="E329" s="27" t="s">
        <v>679</v>
      </c>
      <c r="F329" s="28" t="s">
        <v>680</v>
      </c>
      <c r="G329" s="29"/>
      <c r="H329" s="30"/>
      <c r="I329" s="29"/>
      <c r="J329" s="31"/>
    </row>
    <row r="330" spans="1:10" s="25" customFormat="1" ht="48">
      <c r="A330" s="26">
        <v>13</v>
      </c>
      <c r="B330" s="78"/>
      <c r="C330" s="44" t="s">
        <v>681</v>
      </c>
      <c r="D330" s="45" t="s">
        <v>674</v>
      </c>
      <c r="E330" s="27" t="s">
        <v>682</v>
      </c>
      <c r="F330" s="28" t="s">
        <v>683</v>
      </c>
      <c r="G330" s="29"/>
      <c r="H330" s="30"/>
      <c r="I330" s="29"/>
      <c r="J330" s="31"/>
    </row>
    <row r="331" spans="1:10" s="25" customFormat="1" ht="60">
      <c r="A331" s="26">
        <v>14</v>
      </c>
      <c r="B331" s="78"/>
      <c r="C331" s="56" t="s">
        <v>717</v>
      </c>
      <c r="D331" s="59" t="s">
        <v>685</v>
      </c>
      <c r="E331" s="27" t="s">
        <v>686</v>
      </c>
      <c r="F331" s="28" t="s">
        <v>687</v>
      </c>
      <c r="G331" s="29"/>
      <c r="H331" s="30"/>
      <c r="I331" s="29"/>
      <c r="J331" s="31"/>
    </row>
    <row r="332" spans="1:10" s="25" customFormat="1">
      <c r="A332" s="26">
        <v>15</v>
      </c>
      <c r="B332" s="78"/>
      <c r="C332" s="58"/>
      <c r="D332" s="61"/>
      <c r="E332" s="27" t="s">
        <v>688</v>
      </c>
      <c r="F332" s="28" t="s">
        <v>689</v>
      </c>
      <c r="G332" s="29"/>
      <c r="H332" s="30"/>
      <c r="I332" s="29"/>
      <c r="J332" s="31"/>
    </row>
    <row r="333" spans="1:10" s="25" customFormat="1">
      <c r="A333" s="26">
        <v>16</v>
      </c>
      <c r="B333" s="78"/>
      <c r="C333" s="56" t="s">
        <v>732</v>
      </c>
      <c r="D333" s="59" t="s">
        <v>733</v>
      </c>
      <c r="E333" s="27" t="s">
        <v>721</v>
      </c>
      <c r="F333" s="28" t="s">
        <v>722</v>
      </c>
      <c r="G333" s="29"/>
      <c r="H333" s="30"/>
      <c r="I333" s="29"/>
      <c r="J333" s="31"/>
    </row>
    <row r="334" spans="1:10" s="25" customFormat="1" ht="48">
      <c r="A334" s="26">
        <v>17</v>
      </c>
      <c r="B334" s="78"/>
      <c r="C334" s="57"/>
      <c r="D334" s="60"/>
      <c r="E334" s="27" t="s">
        <v>723</v>
      </c>
      <c r="F334" s="28" t="s">
        <v>753</v>
      </c>
      <c r="G334" s="29"/>
      <c r="H334" s="30"/>
      <c r="I334" s="29"/>
      <c r="J334" s="31"/>
    </row>
    <row r="335" spans="1:10" s="25" customFormat="1" ht="48">
      <c r="A335" s="26">
        <v>18</v>
      </c>
      <c r="B335" s="78"/>
      <c r="C335" s="58"/>
      <c r="D335" s="61"/>
      <c r="E335" s="27" t="s">
        <v>725</v>
      </c>
      <c r="F335" s="28" t="s">
        <v>754</v>
      </c>
      <c r="G335" s="29"/>
      <c r="H335" s="30"/>
      <c r="I335" s="29"/>
      <c r="J335" s="31"/>
    </row>
    <row r="336" spans="1:10" s="25" customFormat="1">
      <c r="A336" s="26">
        <v>19</v>
      </c>
      <c r="B336" s="78"/>
      <c r="C336" s="44" t="s">
        <v>735</v>
      </c>
      <c r="D336" s="45" t="s">
        <v>733</v>
      </c>
      <c r="E336" s="27" t="s">
        <v>736</v>
      </c>
      <c r="F336" s="28" t="s">
        <v>737</v>
      </c>
      <c r="G336" s="29"/>
      <c r="H336" s="30"/>
      <c r="I336" s="38"/>
      <c r="J336" s="31"/>
    </row>
    <row r="337" spans="1:10" s="25" customFormat="1" ht="24">
      <c r="A337" s="26">
        <v>20</v>
      </c>
      <c r="B337" s="78"/>
      <c r="C337" s="56" t="s">
        <v>738</v>
      </c>
      <c r="D337" s="59" t="s">
        <v>739</v>
      </c>
      <c r="E337" s="27" t="s">
        <v>740</v>
      </c>
      <c r="F337" s="28" t="s">
        <v>755</v>
      </c>
      <c r="G337" s="29"/>
      <c r="H337" s="30"/>
      <c r="I337" s="29"/>
      <c r="J337" s="31"/>
    </row>
    <row r="338" spans="1:10" s="25" customFormat="1" ht="36">
      <c r="A338" s="26">
        <v>21</v>
      </c>
      <c r="B338" s="78"/>
      <c r="C338" s="58"/>
      <c r="D338" s="61"/>
      <c r="E338" s="27" t="s">
        <v>741</v>
      </c>
      <c r="F338" s="28" t="s">
        <v>742</v>
      </c>
      <c r="G338" s="29"/>
      <c r="H338" s="30"/>
      <c r="I338" s="29"/>
      <c r="J338" s="31"/>
    </row>
    <row r="339" spans="1:10" s="25" customFormat="1">
      <c r="A339" s="26">
        <v>22</v>
      </c>
      <c r="B339" s="78"/>
      <c r="C339" s="56" t="s">
        <v>719</v>
      </c>
      <c r="D339" s="59" t="s">
        <v>720</v>
      </c>
      <c r="E339" s="27" t="s">
        <v>721</v>
      </c>
      <c r="F339" s="28" t="s">
        <v>722</v>
      </c>
      <c r="G339" s="29"/>
      <c r="H339" s="30"/>
      <c r="I339" s="29"/>
      <c r="J339" s="31"/>
    </row>
    <row r="340" spans="1:10" s="25" customFormat="1" ht="48">
      <c r="A340" s="26">
        <v>23</v>
      </c>
      <c r="B340" s="78"/>
      <c r="C340" s="57"/>
      <c r="D340" s="60"/>
      <c r="E340" s="27" t="s">
        <v>723</v>
      </c>
      <c r="F340" s="28" t="s">
        <v>753</v>
      </c>
      <c r="G340" s="29"/>
      <c r="H340" s="30"/>
      <c r="I340" s="29"/>
      <c r="J340" s="31"/>
    </row>
    <row r="341" spans="1:10" s="25" customFormat="1" ht="48">
      <c r="A341" s="26">
        <v>24</v>
      </c>
      <c r="B341" s="86"/>
      <c r="C341" s="58"/>
      <c r="D341" s="61"/>
      <c r="E341" s="27" t="s">
        <v>725</v>
      </c>
      <c r="F341" s="28" t="s">
        <v>754</v>
      </c>
      <c r="G341" s="29"/>
      <c r="H341" s="30"/>
      <c r="I341" s="29"/>
      <c r="J341" s="31"/>
    </row>
    <row r="342" spans="1:10" s="25" customFormat="1" ht="60">
      <c r="A342" s="26">
        <v>25</v>
      </c>
      <c r="B342" s="74" t="s">
        <v>690</v>
      </c>
      <c r="C342" s="44" t="s">
        <v>691</v>
      </c>
      <c r="D342" s="46"/>
      <c r="E342" s="27" t="s">
        <v>692</v>
      </c>
      <c r="F342" s="28" t="s">
        <v>693</v>
      </c>
      <c r="G342" s="29"/>
      <c r="H342" s="30"/>
      <c r="I342" s="38"/>
      <c r="J342" s="31"/>
    </row>
    <row r="343" spans="1:10" s="25" customFormat="1" ht="60">
      <c r="A343" s="26">
        <v>26</v>
      </c>
      <c r="B343" s="64"/>
      <c r="C343" s="44" t="s">
        <v>694</v>
      </c>
      <c r="D343" s="46"/>
      <c r="E343" s="27" t="s">
        <v>695</v>
      </c>
      <c r="F343" s="28" t="s">
        <v>696</v>
      </c>
      <c r="G343" s="29"/>
      <c r="H343" s="30"/>
      <c r="I343" s="29"/>
      <c r="J343" s="31"/>
    </row>
    <row r="344" spans="1:10" s="25" customFormat="1" ht="60">
      <c r="A344" s="26">
        <v>27</v>
      </c>
      <c r="B344" s="64"/>
      <c r="C344" s="44" t="s">
        <v>697</v>
      </c>
      <c r="D344" s="46"/>
      <c r="E344" s="27" t="s">
        <v>698</v>
      </c>
      <c r="F344" s="28" t="s">
        <v>699</v>
      </c>
      <c r="G344" s="29"/>
      <c r="H344" s="30"/>
      <c r="I344" s="38"/>
      <c r="J344" s="31"/>
    </row>
    <row r="345" spans="1:10" s="25" customFormat="1" ht="60">
      <c r="A345" s="26">
        <v>28</v>
      </c>
      <c r="B345" s="64"/>
      <c r="C345" s="44" t="s">
        <v>700</v>
      </c>
      <c r="D345" s="46"/>
      <c r="E345" s="27" t="s">
        <v>701</v>
      </c>
      <c r="F345" s="28" t="s">
        <v>696</v>
      </c>
      <c r="G345" s="29"/>
      <c r="H345" s="30"/>
      <c r="I345" s="29"/>
      <c r="J345" s="31"/>
    </row>
    <row r="346" spans="1:10" s="25" customFormat="1" ht="60">
      <c r="A346" s="26">
        <v>29</v>
      </c>
      <c r="B346" s="64"/>
      <c r="C346" s="44" t="s">
        <v>702</v>
      </c>
      <c r="D346" s="46"/>
      <c r="E346" s="27" t="s">
        <v>703</v>
      </c>
      <c r="F346" s="28" t="s">
        <v>699</v>
      </c>
      <c r="G346" s="29"/>
      <c r="H346" s="30"/>
      <c r="I346" s="38"/>
      <c r="J346" s="31"/>
    </row>
    <row r="347" spans="1:10" s="25" customFormat="1" ht="60">
      <c r="A347" s="26">
        <v>30</v>
      </c>
      <c r="B347" s="64"/>
      <c r="C347" s="44" t="s">
        <v>704</v>
      </c>
      <c r="D347" s="46"/>
      <c r="E347" s="27" t="s">
        <v>705</v>
      </c>
      <c r="F347" s="28" t="s">
        <v>706</v>
      </c>
      <c r="G347" s="29"/>
      <c r="H347" s="30"/>
      <c r="I347" s="29"/>
      <c r="J347" s="31"/>
    </row>
    <row r="348" spans="1:10" s="25" customFormat="1" ht="60">
      <c r="A348" s="26">
        <v>31</v>
      </c>
      <c r="B348" s="64"/>
      <c r="C348" s="44" t="s">
        <v>707</v>
      </c>
      <c r="D348" s="46"/>
      <c r="E348" s="27" t="s">
        <v>708</v>
      </c>
      <c r="F348" s="28" t="s">
        <v>699</v>
      </c>
      <c r="G348" s="29"/>
      <c r="H348" s="30"/>
      <c r="I348" s="38"/>
      <c r="J348" s="31"/>
    </row>
    <row r="349" spans="1:10" s="25" customFormat="1" ht="60">
      <c r="A349" s="26">
        <v>32</v>
      </c>
      <c r="B349" s="64"/>
      <c r="C349" s="44" t="s">
        <v>709</v>
      </c>
      <c r="D349" s="46"/>
      <c r="E349" s="27" t="s">
        <v>710</v>
      </c>
      <c r="F349" s="28" t="s">
        <v>696</v>
      </c>
      <c r="G349" s="29"/>
      <c r="H349" s="30"/>
      <c r="I349" s="29"/>
      <c r="J349" s="31"/>
    </row>
    <row r="350" spans="1:10" s="25" customFormat="1" ht="60">
      <c r="A350" s="26">
        <v>33</v>
      </c>
      <c r="B350" s="64"/>
      <c r="C350" s="44" t="s">
        <v>711</v>
      </c>
      <c r="D350" s="46"/>
      <c r="E350" s="27" t="s">
        <v>712</v>
      </c>
      <c r="F350" s="28" t="s">
        <v>699</v>
      </c>
      <c r="G350" s="29"/>
      <c r="H350" s="30"/>
      <c r="I350" s="29"/>
      <c r="J350" s="31"/>
    </row>
    <row r="351" spans="1:10" s="25" customFormat="1" ht="60">
      <c r="A351" s="26">
        <v>34</v>
      </c>
      <c r="B351" s="64"/>
      <c r="C351" s="44" t="s">
        <v>713</v>
      </c>
      <c r="D351" s="46"/>
      <c r="E351" s="27" t="s">
        <v>714</v>
      </c>
      <c r="F351" s="28" t="s">
        <v>696</v>
      </c>
      <c r="G351" s="29"/>
      <c r="H351" s="30"/>
      <c r="I351" s="29"/>
      <c r="J351" s="31"/>
    </row>
    <row r="352" spans="1:10" s="25" customFormat="1" ht="36">
      <c r="A352" s="26">
        <v>35</v>
      </c>
      <c r="B352" s="65"/>
      <c r="C352" s="44" t="s">
        <v>732</v>
      </c>
      <c r="D352" s="45" t="s">
        <v>733</v>
      </c>
      <c r="E352" s="27" t="s">
        <v>756</v>
      </c>
      <c r="F352" s="28" t="s">
        <v>757</v>
      </c>
      <c r="G352" s="29"/>
      <c r="H352" s="30"/>
      <c r="I352" s="38"/>
      <c r="J352" s="31"/>
    </row>
    <row r="353" spans="1:10" s="25" customFormat="1">
      <c r="A353" s="26">
        <v>36</v>
      </c>
      <c r="B353" s="63" t="s">
        <v>97</v>
      </c>
      <c r="C353" s="56" t="s">
        <v>98</v>
      </c>
      <c r="D353" s="59" t="s">
        <v>743</v>
      </c>
      <c r="E353" s="27" t="s">
        <v>744</v>
      </c>
      <c r="F353" s="28" t="s">
        <v>745</v>
      </c>
      <c r="G353" s="29"/>
      <c r="H353" s="30"/>
      <c r="I353" s="29"/>
      <c r="J353" s="31"/>
    </row>
    <row r="354" spans="1:10" s="25" customFormat="1">
      <c r="A354" s="26">
        <v>37</v>
      </c>
      <c r="B354" s="64"/>
      <c r="C354" s="58"/>
      <c r="D354" s="61"/>
      <c r="E354" s="27" t="s">
        <v>746</v>
      </c>
      <c r="F354" s="28" t="s">
        <v>747</v>
      </c>
      <c r="G354" s="29"/>
      <c r="H354" s="30"/>
      <c r="I354" s="29"/>
      <c r="J354" s="31"/>
    </row>
    <row r="355" spans="1:10" s="25" customFormat="1" ht="24">
      <c r="A355" s="26">
        <v>38</v>
      </c>
      <c r="B355" s="64"/>
      <c r="C355" s="44" t="s">
        <v>99</v>
      </c>
      <c r="D355" s="46"/>
      <c r="E355" s="27" t="s">
        <v>744</v>
      </c>
      <c r="F355" s="28" t="s">
        <v>748</v>
      </c>
      <c r="G355" s="29"/>
      <c r="H355" s="30"/>
      <c r="I355" s="29"/>
      <c r="J355" s="31"/>
    </row>
    <row r="356" spans="1:10" s="25" customFormat="1">
      <c r="A356" s="26">
        <v>39</v>
      </c>
      <c r="B356" s="64"/>
      <c r="C356" s="56" t="s">
        <v>100</v>
      </c>
      <c r="D356" s="59"/>
      <c r="E356" s="27" t="s">
        <v>749</v>
      </c>
      <c r="F356" s="28" t="s">
        <v>750</v>
      </c>
      <c r="G356" s="29"/>
      <c r="H356" s="30"/>
      <c r="I356" s="29"/>
      <c r="J356" s="31"/>
    </row>
    <row r="357" spans="1:10" s="25" customFormat="1" ht="36">
      <c r="A357" s="26">
        <v>40</v>
      </c>
      <c r="B357" s="65"/>
      <c r="C357" s="58"/>
      <c r="D357" s="61"/>
      <c r="E357" s="27" t="s">
        <v>751</v>
      </c>
      <c r="F357" s="28" t="s">
        <v>752</v>
      </c>
      <c r="G357" s="29"/>
      <c r="H357" s="30"/>
      <c r="I357" s="29"/>
      <c r="J357" s="31"/>
    </row>
    <row r="358" spans="1:10" s="25" customFormat="1">
      <c r="A358" s="62" t="s">
        <v>105</v>
      </c>
      <c r="B358" s="62"/>
      <c r="C358" s="62"/>
      <c r="D358" s="62"/>
      <c r="E358" s="62"/>
      <c r="F358" s="62"/>
      <c r="G358" s="62"/>
      <c r="H358" s="62"/>
      <c r="I358" s="62"/>
      <c r="J358" s="62"/>
    </row>
    <row r="359" spans="1:10" s="25" customFormat="1" ht="24">
      <c r="A359" s="26">
        <v>1</v>
      </c>
      <c r="B359" s="77" t="s">
        <v>653</v>
      </c>
      <c r="C359" s="44" t="s">
        <v>654</v>
      </c>
      <c r="D359" s="45" t="s">
        <v>655</v>
      </c>
      <c r="E359" s="27" t="s">
        <v>656</v>
      </c>
      <c r="F359" s="28" t="s">
        <v>657</v>
      </c>
      <c r="G359" s="29"/>
      <c r="H359" s="30"/>
      <c r="I359" s="29"/>
      <c r="J359" s="31"/>
    </row>
    <row r="360" spans="1:10" s="25" customFormat="1">
      <c r="A360" s="26">
        <v>2</v>
      </c>
      <c r="B360" s="66"/>
      <c r="C360" s="44" t="s">
        <v>658</v>
      </c>
      <c r="D360" s="45" t="s">
        <v>659</v>
      </c>
      <c r="E360" s="27" t="s">
        <v>81</v>
      </c>
      <c r="F360" s="28" t="s">
        <v>660</v>
      </c>
      <c r="G360" s="29"/>
      <c r="H360" s="30"/>
      <c r="I360" s="29"/>
      <c r="J360" s="31"/>
    </row>
    <row r="361" spans="1:10" s="25" customFormat="1">
      <c r="A361" s="26">
        <v>3</v>
      </c>
      <c r="B361" s="66"/>
      <c r="C361" s="44" t="s">
        <v>661</v>
      </c>
      <c r="D361" s="45" t="s">
        <v>82</v>
      </c>
      <c r="E361" s="27" t="s">
        <v>83</v>
      </c>
      <c r="F361" s="28" t="s">
        <v>662</v>
      </c>
      <c r="G361" s="29"/>
      <c r="H361" s="30"/>
      <c r="I361" s="29"/>
      <c r="J361" s="31"/>
    </row>
    <row r="362" spans="1:10" s="25" customFormat="1" ht="24">
      <c r="A362" s="26">
        <v>4</v>
      </c>
      <c r="B362" s="66"/>
      <c r="C362" s="44" t="s">
        <v>663</v>
      </c>
      <c r="D362" s="45" t="s">
        <v>84</v>
      </c>
      <c r="E362" s="27" t="s">
        <v>85</v>
      </c>
      <c r="F362" s="28" t="s">
        <v>664</v>
      </c>
      <c r="G362" s="29"/>
      <c r="H362" s="30"/>
      <c r="I362" s="29"/>
      <c r="J362" s="31"/>
    </row>
    <row r="363" spans="1:10" s="25" customFormat="1">
      <c r="A363" s="26">
        <v>5</v>
      </c>
      <c r="B363" s="66"/>
      <c r="C363" s="44" t="s">
        <v>665</v>
      </c>
      <c r="D363" s="45" t="s">
        <v>84</v>
      </c>
      <c r="E363" s="27" t="s">
        <v>86</v>
      </c>
      <c r="F363" s="28" t="s">
        <v>666</v>
      </c>
      <c r="G363" s="29"/>
      <c r="H363" s="30"/>
      <c r="I363" s="29"/>
      <c r="J363" s="31"/>
    </row>
    <row r="364" spans="1:10" s="25" customFormat="1">
      <c r="A364" s="26">
        <v>6</v>
      </c>
      <c r="B364" s="66"/>
      <c r="C364" s="44" t="s">
        <v>667</v>
      </c>
      <c r="D364" s="45" t="s">
        <v>87</v>
      </c>
      <c r="E364" s="27" t="s">
        <v>83</v>
      </c>
      <c r="F364" s="28" t="s">
        <v>668</v>
      </c>
      <c r="G364" s="29"/>
      <c r="H364" s="30"/>
      <c r="I364" s="29"/>
      <c r="J364" s="31"/>
    </row>
    <row r="365" spans="1:10" s="25" customFormat="1">
      <c r="A365" s="26">
        <v>7</v>
      </c>
      <c r="B365" s="66"/>
      <c r="C365" s="44" t="s">
        <v>669</v>
      </c>
      <c r="D365" s="45" t="s">
        <v>88</v>
      </c>
      <c r="E365" s="27" t="s">
        <v>85</v>
      </c>
      <c r="F365" s="28" t="s">
        <v>668</v>
      </c>
      <c r="G365" s="29"/>
      <c r="H365" s="30"/>
      <c r="I365" s="29"/>
      <c r="J365" s="31"/>
    </row>
    <row r="366" spans="1:10" s="25" customFormat="1">
      <c r="A366" s="26">
        <v>8</v>
      </c>
      <c r="B366" s="66"/>
      <c r="C366" s="44" t="s">
        <v>670</v>
      </c>
      <c r="D366" s="45" t="s">
        <v>88</v>
      </c>
      <c r="E366" s="27" t="s">
        <v>86</v>
      </c>
      <c r="F366" s="28" t="s">
        <v>668</v>
      </c>
      <c r="G366" s="29"/>
      <c r="H366" s="30"/>
      <c r="I366" s="29"/>
      <c r="J366" s="31"/>
    </row>
    <row r="367" spans="1:10" s="25" customFormat="1">
      <c r="A367" s="26">
        <v>9</v>
      </c>
      <c r="B367" s="87"/>
      <c r="C367" s="44" t="s">
        <v>671</v>
      </c>
      <c r="D367" s="45" t="s">
        <v>87</v>
      </c>
      <c r="E367" s="27" t="s">
        <v>81</v>
      </c>
      <c r="F367" s="28" t="s">
        <v>668</v>
      </c>
      <c r="G367" s="29"/>
      <c r="H367" s="30"/>
      <c r="I367" s="29"/>
      <c r="J367" s="31"/>
    </row>
    <row r="368" spans="1:10" s="25" customFormat="1">
      <c r="A368" s="26">
        <v>10</v>
      </c>
      <c r="B368" s="77" t="s">
        <v>715</v>
      </c>
      <c r="C368" s="56" t="s">
        <v>716</v>
      </c>
      <c r="D368" s="59" t="s">
        <v>674</v>
      </c>
      <c r="E368" s="27" t="s">
        <v>675</v>
      </c>
      <c r="F368" s="28" t="s">
        <v>676</v>
      </c>
      <c r="G368" s="29"/>
      <c r="H368" s="30"/>
      <c r="I368" s="29"/>
      <c r="J368" s="31"/>
    </row>
    <row r="369" spans="1:10" s="25" customFormat="1">
      <c r="A369" s="26">
        <v>11</v>
      </c>
      <c r="B369" s="78"/>
      <c r="C369" s="57"/>
      <c r="D369" s="60"/>
      <c r="E369" s="27" t="s">
        <v>677</v>
      </c>
      <c r="F369" s="28" t="s">
        <v>678</v>
      </c>
      <c r="G369" s="29"/>
      <c r="H369" s="30"/>
      <c r="I369" s="29"/>
      <c r="J369" s="31"/>
    </row>
    <row r="370" spans="1:10" s="25" customFormat="1">
      <c r="A370" s="26">
        <v>12</v>
      </c>
      <c r="B370" s="78"/>
      <c r="C370" s="58"/>
      <c r="D370" s="61"/>
      <c r="E370" s="27" t="s">
        <v>679</v>
      </c>
      <c r="F370" s="28" t="s">
        <v>680</v>
      </c>
      <c r="G370" s="29"/>
      <c r="H370" s="30"/>
      <c r="I370" s="29"/>
      <c r="J370" s="31"/>
    </row>
    <row r="371" spans="1:10" s="25" customFormat="1" ht="48">
      <c r="A371" s="26">
        <v>13</v>
      </c>
      <c r="B371" s="78"/>
      <c r="C371" s="44" t="s">
        <v>681</v>
      </c>
      <c r="D371" s="45" t="s">
        <v>674</v>
      </c>
      <c r="E371" s="27" t="s">
        <v>682</v>
      </c>
      <c r="F371" s="28" t="s">
        <v>683</v>
      </c>
      <c r="G371" s="29"/>
      <c r="H371" s="30"/>
      <c r="I371" s="29"/>
      <c r="J371" s="31"/>
    </row>
    <row r="372" spans="1:10" s="25" customFormat="1" ht="60">
      <c r="A372" s="26">
        <v>14</v>
      </c>
      <c r="B372" s="78"/>
      <c r="C372" s="56" t="s">
        <v>717</v>
      </c>
      <c r="D372" s="59" t="s">
        <v>685</v>
      </c>
      <c r="E372" s="27" t="s">
        <v>686</v>
      </c>
      <c r="F372" s="28" t="s">
        <v>687</v>
      </c>
      <c r="G372" s="29"/>
      <c r="H372" s="30"/>
      <c r="I372" s="38"/>
      <c r="J372" s="31"/>
    </row>
    <row r="373" spans="1:10" s="25" customFormat="1">
      <c r="A373" s="26">
        <v>15</v>
      </c>
      <c r="B373" s="78"/>
      <c r="C373" s="58"/>
      <c r="D373" s="61"/>
      <c r="E373" s="27" t="s">
        <v>688</v>
      </c>
      <c r="F373" s="28" t="s">
        <v>689</v>
      </c>
      <c r="G373" s="29"/>
      <c r="H373" s="30"/>
      <c r="I373" s="38"/>
      <c r="J373" s="31"/>
    </row>
    <row r="374" spans="1:10" s="25" customFormat="1">
      <c r="A374" s="26">
        <v>16</v>
      </c>
      <c r="B374" s="78"/>
      <c r="C374" s="56" t="s">
        <v>732</v>
      </c>
      <c r="D374" s="59" t="s">
        <v>733</v>
      </c>
      <c r="E374" s="27" t="s">
        <v>721</v>
      </c>
      <c r="F374" s="28" t="s">
        <v>722</v>
      </c>
      <c r="G374" s="29"/>
      <c r="H374" s="30"/>
      <c r="I374" s="29"/>
      <c r="J374" s="31"/>
    </row>
    <row r="375" spans="1:10" s="25" customFormat="1" ht="48">
      <c r="A375" s="26">
        <v>17</v>
      </c>
      <c r="B375" s="78"/>
      <c r="C375" s="57"/>
      <c r="D375" s="60"/>
      <c r="E375" s="27" t="s">
        <v>723</v>
      </c>
      <c r="F375" s="28" t="s">
        <v>753</v>
      </c>
      <c r="G375" s="29"/>
      <c r="H375" s="30"/>
      <c r="I375" s="29"/>
      <c r="J375" s="31"/>
    </row>
    <row r="376" spans="1:10" s="25" customFormat="1" ht="48">
      <c r="A376" s="26">
        <v>18</v>
      </c>
      <c r="B376" s="78"/>
      <c r="C376" s="58"/>
      <c r="D376" s="61"/>
      <c r="E376" s="27" t="s">
        <v>725</v>
      </c>
      <c r="F376" s="28" t="s">
        <v>754</v>
      </c>
      <c r="G376" s="29"/>
      <c r="H376" s="30"/>
      <c r="I376" s="29"/>
      <c r="J376" s="31"/>
    </row>
    <row r="377" spans="1:10" s="25" customFormat="1">
      <c r="A377" s="26">
        <v>19</v>
      </c>
      <c r="B377" s="78"/>
      <c r="C377" s="44" t="s">
        <v>735</v>
      </c>
      <c r="D377" s="45" t="s">
        <v>733</v>
      </c>
      <c r="E377" s="27" t="s">
        <v>736</v>
      </c>
      <c r="F377" s="28" t="s">
        <v>737</v>
      </c>
      <c r="G377" s="29"/>
      <c r="H377" s="30"/>
      <c r="I377" s="29"/>
      <c r="J377" s="31"/>
    </row>
    <row r="378" spans="1:10" s="25" customFormat="1" ht="24">
      <c r="A378" s="26">
        <v>20</v>
      </c>
      <c r="B378" s="78"/>
      <c r="C378" s="56" t="s">
        <v>738</v>
      </c>
      <c r="D378" s="59" t="s">
        <v>758</v>
      </c>
      <c r="E378" s="27" t="s">
        <v>740</v>
      </c>
      <c r="F378" s="28" t="s">
        <v>755</v>
      </c>
      <c r="G378" s="29"/>
      <c r="H378" s="30"/>
      <c r="I378" s="29"/>
      <c r="J378" s="31"/>
    </row>
    <row r="379" spans="1:10" s="25" customFormat="1" ht="36">
      <c r="A379" s="26">
        <v>21</v>
      </c>
      <c r="B379" s="78"/>
      <c r="C379" s="58"/>
      <c r="D379" s="61"/>
      <c r="E379" s="27" t="s">
        <v>741</v>
      </c>
      <c r="F379" s="28" t="s">
        <v>742</v>
      </c>
      <c r="G379" s="29"/>
      <c r="H379" s="30"/>
      <c r="I379" s="29"/>
      <c r="J379" s="31"/>
    </row>
    <row r="380" spans="1:10" s="25" customFormat="1">
      <c r="A380" s="26">
        <v>22</v>
      </c>
      <c r="B380" s="78"/>
      <c r="C380" s="56" t="s">
        <v>719</v>
      </c>
      <c r="D380" s="59" t="s">
        <v>720</v>
      </c>
      <c r="E380" s="27" t="s">
        <v>721</v>
      </c>
      <c r="F380" s="28" t="s">
        <v>722</v>
      </c>
      <c r="G380" s="29"/>
      <c r="H380" s="30"/>
      <c r="I380" s="29"/>
      <c r="J380" s="31"/>
    </row>
    <row r="381" spans="1:10" s="25" customFormat="1" ht="48">
      <c r="A381" s="26">
        <v>23</v>
      </c>
      <c r="B381" s="78"/>
      <c r="C381" s="57"/>
      <c r="D381" s="60"/>
      <c r="E381" s="27" t="s">
        <v>723</v>
      </c>
      <c r="F381" s="28" t="s">
        <v>753</v>
      </c>
      <c r="G381" s="29"/>
      <c r="H381" s="30"/>
      <c r="I381" s="29"/>
      <c r="J381" s="31"/>
    </row>
    <row r="382" spans="1:10" s="25" customFormat="1" ht="48">
      <c r="A382" s="26">
        <v>24</v>
      </c>
      <c r="B382" s="86"/>
      <c r="C382" s="58"/>
      <c r="D382" s="61"/>
      <c r="E382" s="27" t="s">
        <v>725</v>
      </c>
      <c r="F382" s="28" t="s">
        <v>754</v>
      </c>
      <c r="G382" s="29"/>
      <c r="H382" s="30"/>
      <c r="I382" s="29"/>
      <c r="J382" s="31"/>
    </row>
    <row r="383" spans="1:10" s="25" customFormat="1" ht="60">
      <c r="A383" s="26">
        <v>25</v>
      </c>
      <c r="B383" s="74" t="s">
        <v>690</v>
      </c>
      <c r="C383" s="44" t="s">
        <v>691</v>
      </c>
      <c r="D383" s="46"/>
      <c r="E383" s="27" t="s">
        <v>692</v>
      </c>
      <c r="F383" s="28" t="s">
        <v>693</v>
      </c>
      <c r="G383" s="29"/>
      <c r="H383" s="30"/>
      <c r="I383" s="29"/>
      <c r="J383" s="31"/>
    </row>
    <row r="384" spans="1:10" s="25" customFormat="1" ht="60">
      <c r="A384" s="26">
        <v>26</v>
      </c>
      <c r="B384" s="64"/>
      <c r="C384" s="44" t="s">
        <v>694</v>
      </c>
      <c r="D384" s="46"/>
      <c r="E384" s="27" t="s">
        <v>695</v>
      </c>
      <c r="F384" s="28" t="s">
        <v>696</v>
      </c>
      <c r="G384" s="29"/>
      <c r="H384" s="30"/>
      <c r="I384" s="29"/>
      <c r="J384" s="31"/>
    </row>
    <row r="385" spans="1:28" s="25" customFormat="1" ht="60">
      <c r="A385" s="26">
        <v>27</v>
      </c>
      <c r="B385" s="64"/>
      <c r="C385" s="44" t="s">
        <v>697</v>
      </c>
      <c r="D385" s="46"/>
      <c r="E385" s="27" t="s">
        <v>698</v>
      </c>
      <c r="F385" s="28" t="s">
        <v>699</v>
      </c>
      <c r="G385" s="29"/>
      <c r="H385" s="30"/>
      <c r="I385" s="29"/>
      <c r="J385" s="31"/>
    </row>
    <row r="386" spans="1:28" s="25" customFormat="1" ht="60">
      <c r="A386" s="26">
        <v>28</v>
      </c>
      <c r="B386" s="64"/>
      <c r="C386" s="44" t="s">
        <v>700</v>
      </c>
      <c r="D386" s="46"/>
      <c r="E386" s="27" t="s">
        <v>701</v>
      </c>
      <c r="F386" s="28" t="s">
        <v>696</v>
      </c>
      <c r="G386" s="29"/>
      <c r="H386" s="30"/>
      <c r="I386" s="29"/>
      <c r="J386" s="31"/>
    </row>
    <row r="387" spans="1:28" s="25" customFormat="1" ht="60">
      <c r="A387" s="26">
        <v>29</v>
      </c>
      <c r="B387" s="64"/>
      <c r="C387" s="44" t="s">
        <v>702</v>
      </c>
      <c r="D387" s="46"/>
      <c r="E387" s="27" t="s">
        <v>703</v>
      </c>
      <c r="F387" s="28" t="s">
        <v>699</v>
      </c>
      <c r="G387" s="29"/>
      <c r="H387" s="30"/>
      <c r="I387" s="29"/>
      <c r="J387" s="31"/>
    </row>
    <row r="388" spans="1:28" s="25" customFormat="1" ht="60">
      <c r="A388" s="26">
        <v>30</v>
      </c>
      <c r="B388" s="64"/>
      <c r="C388" s="44" t="s">
        <v>704</v>
      </c>
      <c r="D388" s="46"/>
      <c r="E388" s="27" t="s">
        <v>705</v>
      </c>
      <c r="F388" s="28" t="s">
        <v>706</v>
      </c>
      <c r="G388" s="29"/>
      <c r="H388" s="30"/>
      <c r="I388" s="29"/>
      <c r="J388" s="31"/>
    </row>
    <row r="389" spans="1:28" s="25" customFormat="1" ht="60">
      <c r="A389" s="26">
        <v>31</v>
      </c>
      <c r="B389" s="64"/>
      <c r="C389" s="44" t="s">
        <v>707</v>
      </c>
      <c r="D389" s="46"/>
      <c r="E389" s="27" t="s">
        <v>708</v>
      </c>
      <c r="F389" s="28" t="s">
        <v>699</v>
      </c>
      <c r="G389" s="29"/>
      <c r="H389" s="30"/>
      <c r="I389" s="29"/>
      <c r="J389" s="31"/>
    </row>
    <row r="390" spans="1:28" s="25" customFormat="1" ht="60">
      <c r="A390" s="26">
        <v>32</v>
      </c>
      <c r="B390" s="64"/>
      <c r="C390" s="44" t="s">
        <v>709</v>
      </c>
      <c r="D390" s="46"/>
      <c r="E390" s="27" t="s">
        <v>710</v>
      </c>
      <c r="F390" s="28" t="s">
        <v>696</v>
      </c>
      <c r="G390" s="29"/>
      <c r="H390" s="30"/>
      <c r="I390" s="29"/>
      <c r="J390" s="31"/>
    </row>
    <row r="391" spans="1:28" s="25" customFormat="1" ht="60">
      <c r="A391" s="26">
        <v>33</v>
      </c>
      <c r="B391" s="64"/>
      <c r="C391" s="44" t="s">
        <v>711</v>
      </c>
      <c r="D391" s="46"/>
      <c r="E391" s="27" t="s">
        <v>712</v>
      </c>
      <c r="F391" s="28" t="s">
        <v>699</v>
      </c>
      <c r="G391" s="29"/>
      <c r="H391" s="30"/>
      <c r="I391" s="29"/>
      <c r="J391" s="31"/>
    </row>
    <row r="392" spans="1:28" s="25" customFormat="1" ht="60">
      <c r="A392" s="26">
        <v>34</v>
      </c>
      <c r="B392" s="64"/>
      <c r="C392" s="44" t="s">
        <v>713</v>
      </c>
      <c r="D392" s="46"/>
      <c r="E392" s="27" t="s">
        <v>714</v>
      </c>
      <c r="F392" s="28" t="s">
        <v>696</v>
      </c>
      <c r="G392" s="29"/>
      <c r="H392" s="30"/>
      <c r="I392" s="29"/>
      <c r="J392" s="31"/>
    </row>
    <row r="393" spans="1:28" s="25" customFormat="1" ht="36">
      <c r="A393" s="26">
        <v>35</v>
      </c>
      <c r="B393" s="65"/>
      <c r="C393" s="44" t="s">
        <v>732</v>
      </c>
      <c r="D393" s="45" t="s">
        <v>733</v>
      </c>
      <c r="E393" s="27" t="s">
        <v>756</v>
      </c>
      <c r="F393" s="28" t="s">
        <v>759</v>
      </c>
      <c r="G393" s="29"/>
      <c r="H393" s="30"/>
      <c r="I393" s="29"/>
      <c r="J393" s="31"/>
    </row>
    <row r="394" spans="1:28" s="25" customFormat="1">
      <c r="A394" s="26">
        <v>36</v>
      </c>
      <c r="B394" s="63" t="s">
        <v>97</v>
      </c>
      <c r="C394" s="56" t="s">
        <v>98</v>
      </c>
      <c r="D394" s="59" t="s">
        <v>743</v>
      </c>
      <c r="E394" s="27" t="s">
        <v>744</v>
      </c>
      <c r="F394" s="28" t="s">
        <v>745</v>
      </c>
      <c r="G394" s="29"/>
      <c r="H394" s="30"/>
      <c r="I394" s="29"/>
      <c r="J394" s="31"/>
    </row>
    <row r="395" spans="1:28" s="25" customFormat="1">
      <c r="A395" s="26">
        <v>37</v>
      </c>
      <c r="B395" s="64"/>
      <c r="C395" s="58"/>
      <c r="D395" s="61"/>
      <c r="E395" s="27" t="s">
        <v>746</v>
      </c>
      <c r="F395" s="28" t="s">
        <v>747</v>
      </c>
      <c r="G395" s="29"/>
      <c r="H395" s="30"/>
      <c r="I395" s="29"/>
      <c r="J395" s="31"/>
    </row>
    <row r="396" spans="1:28" s="25" customFormat="1" ht="24">
      <c r="A396" s="26">
        <v>38</v>
      </c>
      <c r="B396" s="64"/>
      <c r="C396" s="44" t="s">
        <v>99</v>
      </c>
      <c r="D396" s="46"/>
      <c r="E396" s="27" t="s">
        <v>744</v>
      </c>
      <c r="F396" s="28" t="s">
        <v>748</v>
      </c>
      <c r="G396" s="29"/>
      <c r="H396" s="30"/>
      <c r="I396" s="29"/>
      <c r="J396" s="31"/>
    </row>
    <row r="397" spans="1:28" s="25" customFormat="1">
      <c r="A397" s="26">
        <v>39</v>
      </c>
      <c r="B397" s="64"/>
      <c r="C397" s="56" t="s">
        <v>100</v>
      </c>
      <c r="D397" s="59"/>
      <c r="E397" s="27" t="s">
        <v>749</v>
      </c>
      <c r="F397" s="28" t="s">
        <v>750</v>
      </c>
      <c r="G397" s="29"/>
      <c r="H397" s="30"/>
      <c r="I397" s="29"/>
      <c r="J397" s="31"/>
    </row>
    <row r="398" spans="1:28" s="25" customFormat="1" ht="36">
      <c r="A398" s="26">
        <v>40</v>
      </c>
      <c r="B398" s="65"/>
      <c r="C398" s="58"/>
      <c r="D398" s="61"/>
      <c r="E398" s="27" t="s">
        <v>751</v>
      </c>
      <c r="F398" s="28" t="s">
        <v>752</v>
      </c>
      <c r="G398" s="29"/>
      <c r="H398" s="30"/>
      <c r="I398" s="29"/>
      <c r="J398" s="31"/>
    </row>
    <row r="399" spans="1:28">
      <c r="A399" s="25"/>
      <c r="B399" s="25"/>
      <c r="C399" s="25"/>
      <c r="D399" s="25"/>
      <c r="E399" s="25"/>
      <c r="F399" s="25"/>
      <c r="G399" s="25"/>
      <c r="H399" s="25"/>
      <c r="I399" s="25"/>
      <c r="K399"/>
      <c r="L399"/>
      <c r="M399"/>
      <c r="N399"/>
      <c r="O399"/>
      <c r="P399"/>
      <c r="Q399"/>
      <c r="R399"/>
      <c r="S399"/>
      <c r="T399"/>
      <c r="U399"/>
      <c r="V399"/>
      <c r="W399"/>
      <c r="X399"/>
      <c r="Y399"/>
      <c r="Z399"/>
      <c r="AA399"/>
      <c r="AB399"/>
    </row>
    <row r="400" spans="1:28">
      <c r="A400" s="25"/>
      <c r="B400" s="25"/>
      <c r="C400" s="25"/>
      <c r="D400" s="25"/>
      <c r="E400" s="25"/>
      <c r="F400" s="25"/>
      <c r="G400" s="25"/>
      <c r="H400" s="25"/>
      <c r="I400" s="25"/>
      <c r="K400"/>
      <c r="L400"/>
      <c r="M400"/>
      <c r="N400"/>
      <c r="O400"/>
      <c r="P400"/>
      <c r="Q400"/>
      <c r="R400"/>
      <c r="S400"/>
      <c r="T400"/>
      <c r="U400"/>
      <c r="V400"/>
      <c r="W400"/>
      <c r="X400"/>
      <c r="Y400"/>
      <c r="Z400"/>
      <c r="AA400"/>
      <c r="AB400"/>
    </row>
    <row r="401" spans="1:28">
      <c r="A401" s="25"/>
      <c r="B401" s="25"/>
      <c r="C401" s="25"/>
      <c r="D401" s="25"/>
      <c r="E401" s="25"/>
      <c r="F401" s="25"/>
      <c r="G401" s="25"/>
      <c r="H401" s="25"/>
      <c r="I401" s="25"/>
      <c r="J401"/>
      <c r="K401"/>
      <c r="L401"/>
      <c r="M401"/>
      <c r="N401"/>
      <c r="O401"/>
      <c r="P401"/>
      <c r="Q401"/>
      <c r="R401"/>
      <c r="S401"/>
      <c r="T401"/>
      <c r="U401"/>
      <c r="V401"/>
      <c r="W401"/>
      <c r="X401"/>
      <c r="Y401"/>
      <c r="Z401"/>
      <c r="AA401"/>
      <c r="AB401"/>
    </row>
    <row r="402" spans="1:28">
      <c r="A402" s="25"/>
      <c r="B402" s="25"/>
      <c r="C402" s="25"/>
      <c r="D402" s="25"/>
      <c r="E402" s="25"/>
      <c r="F402" s="25"/>
      <c r="G402" s="25"/>
      <c r="H402" s="25"/>
      <c r="I402" s="25"/>
      <c r="J402"/>
      <c r="K402"/>
      <c r="L402"/>
      <c r="M402"/>
      <c r="N402"/>
      <c r="O402"/>
      <c r="P402"/>
      <c r="Q402"/>
      <c r="R402"/>
      <c r="S402"/>
      <c r="T402"/>
      <c r="U402"/>
      <c r="V402"/>
      <c r="W402"/>
      <c r="X402"/>
      <c r="Y402"/>
      <c r="Z402"/>
      <c r="AA402"/>
      <c r="AB402"/>
    </row>
    <row r="403" spans="1:28">
      <c r="A403" s="25"/>
      <c r="B403" s="25"/>
      <c r="C403" s="25"/>
      <c r="D403" s="25"/>
      <c r="E403" s="25"/>
      <c r="F403" s="25"/>
      <c r="G403" s="25"/>
      <c r="H403" s="25"/>
      <c r="I403" s="25"/>
      <c r="J403"/>
      <c r="K403"/>
      <c r="L403"/>
      <c r="M403"/>
      <c r="N403"/>
      <c r="O403"/>
      <c r="P403"/>
      <c r="Q403"/>
      <c r="R403"/>
      <c r="S403"/>
      <c r="T403"/>
      <c r="U403"/>
      <c r="V403"/>
      <c r="W403"/>
      <c r="X403"/>
      <c r="Y403"/>
      <c r="Z403"/>
      <c r="AA403"/>
      <c r="AB403"/>
    </row>
    <row r="404" spans="1:28">
      <c r="A404" s="25"/>
      <c r="B404" s="25"/>
      <c r="C404" s="25"/>
      <c r="D404" s="25"/>
      <c r="E404" s="25"/>
      <c r="F404" s="25"/>
      <c r="G404" s="25"/>
      <c r="H404" s="25"/>
      <c r="I404" s="25"/>
      <c r="J404"/>
      <c r="K404"/>
      <c r="L404"/>
      <c r="M404"/>
      <c r="N404"/>
      <c r="O404"/>
      <c r="P404"/>
      <c r="Q404"/>
      <c r="R404"/>
      <c r="S404"/>
      <c r="T404"/>
      <c r="U404"/>
      <c r="V404"/>
      <c r="W404"/>
      <c r="X404"/>
      <c r="Y404"/>
      <c r="Z404"/>
      <c r="AA404"/>
      <c r="AB404"/>
    </row>
    <row r="405" spans="1:28">
      <c r="A405" s="25"/>
      <c r="B405" s="25"/>
      <c r="C405" s="25"/>
      <c r="D405" s="25"/>
      <c r="E405" s="25"/>
      <c r="F405" s="25"/>
      <c r="G405" s="25"/>
      <c r="H405" s="25"/>
      <c r="I405" s="25"/>
      <c r="J405"/>
      <c r="K405"/>
      <c r="L405"/>
      <c r="M405"/>
      <c r="N405"/>
      <c r="O405"/>
      <c r="P405"/>
      <c r="Q405"/>
      <c r="R405"/>
      <c r="S405"/>
      <c r="T405"/>
      <c r="U405"/>
      <c r="V405"/>
      <c r="W405"/>
      <c r="X405"/>
      <c r="Y405"/>
      <c r="Z405"/>
      <c r="AA405"/>
      <c r="AB405"/>
    </row>
    <row r="406" spans="1:28">
      <c r="A406" s="25"/>
      <c r="B406" s="25"/>
      <c r="C406" s="25"/>
      <c r="D406" s="25"/>
      <c r="E406" s="25"/>
      <c r="F406" s="25"/>
      <c r="G406" s="25"/>
      <c r="H406" s="25"/>
      <c r="I406" s="25"/>
      <c r="J406"/>
      <c r="K406"/>
      <c r="L406"/>
      <c r="M406"/>
      <c r="N406"/>
      <c r="O406"/>
      <c r="P406"/>
      <c r="Q406"/>
      <c r="R406"/>
      <c r="S406"/>
      <c r="T406"/>
      <c r="U406"/>
      <c r="V406"/>
      <c r="W406"/>
      <c r="X406"/>
      <c r="Y406"/>
      <c r="Z406"/>
      <c r="AA406"/>
      <c r="AB406"/>
    </row>
    <row r="407" spans="1:28">
      <c r="A407" s="25"/>
      <c r="B407" s="25"/>
      <c r="C407" s="25"/>
      <c r="D407" s="25"/>
      <c r="E407" s="25"/>
      <c r="F407" s="25"/>
      <c r="G407" s="25"/>
      <c r="H407" s="25"/>
      <c r="I407" s="25"/>
      <c r="J407"/>
      <c r="K407"/>
      <c r="L407"/>
      <c r="M407"/>
      <c r="N407"/>
      <c r="O407"/>
      <c r="P407"/>
      <c r="Q407"/>
      <c r="R407"/>
      <c r="S407"/>
      <c r="T407"/>
      <c r="U407"/>
      <c r="V407"/>
      <c r="W407"/>
      <c r="X407"/>
      <c r="Y407"/>
      <c r="Z407"/>
      <c r="AA407"/>
      <c r="AB407"/>
    </row>
    <row r="408" spans="1:28">
      <c r="A408" s="25"/>
      <c r="B408" s="25"/>
      <c r="C408" s="25"/>
      <c r="D408" s="25"/>
      <c r="E408" s="25"/>
      <c r="F408" s="25"/>
      <c r="G408" s="25"/>
      <c r="H408" s="25"/>
      <c r="I408" s="25"/>
      <c r="J408"/>
      <c r="K408"/>
      <c r="L408"/>
      <c r="M408"/>
      <c r="N408"/>
      <c r="O408"/>
      <c r="P408"/>
      <c r="Q408"/>
      <c r="R408"/>
      <c r="S408"/>
      <c r="T408"/>
      <c r="U408"/>
      <c r="V408"/>
      <c r="W408"/>
      <c r="X408"/>
      <c r="Y408"/>
      <c r="Z408"/>
      <c r="AA408"/>
      <c r="AB408"/>
    </row>
    <row r="409" spans="1:28">
      <c r="A409" s="25"/>
      <c r="B409" s="25"/>
      <c r="C409" s="25"/>
      <c r="D409" s="25"/>
      <c r="E409" s="25"/>
      <c r="F409" s="25"/>
      <c r="G409" s="25"/>
      <c r="H409" s="25"/>
      <c r="I409" s="25"/>
      <c r="J409"/>
      <c r="K409"/>
      <c r="L409"/>
      <c r="M409"/>
      <c r="N409"/>
      <c r="O409"/>
      <c r="P409"/>
      <c r="Q409"/>
      <c r="R409"/>
      <c r="S409"/>
      <c r="T409"/>
      <c r="U409"/>
      <c r="V409"/>
      <c r="W409"/>
      <c r="X409"/>
      <c r="Y409"/>
      <c r="Z409"/>
      <c r="AA409"/>
      <c r="AB409"/>
    </row>
    <row r="410" spans="1:28">
      <c r="A410" s="25"/>
      <c r="B410" s="25"/>
      <c r="C410" s="25"/>
      <c r="D410" s="25"/>
      <c r="E410" s="25"/>
      <c r="F410" s="25"/>
      <c r="G410" s="25"/>
      <c r="H410" s="25"/>
      <c r="I410" s="25"/>
      <c r="J410"/>
      <c r="K410"/>
      <c r="L410"/>
      <c r="M410"/>
      <c r="N410"/>
      <c r="O410"/>
      <c r="P410"/>
      <c r="Q410"/>
      <c r="R410"/>
      <c r="S410"/>
      <c r="T410"/>
      <c r="U410"/>
      <c r="V410"/>
      <c r="W410"/>
      <c r="X410"/>
      <c r="Y410"/>
      <c r="Z410"/>
      <c r="AA410"/>
      <c r="AB410"/>
    </row>
    <row r="411" spans="1:28">
      <c r="A411" s="25"/>
      <c r="B411" s="25"/>
      <c r="C411" s="25"/>
      <c r="D411" s="25"/>
      <c r="E411" s="25"/>
      <c r="F411" s="25"/>
      <c r="G411" s="25"/>
      <c r="H411" s="25"/>
      <c r="I411" s="25"/>
      <c r="J411"/>
      <c r="K411"/>
      <c r="L411"/>
      <c r="M411"/>
      <c r="N411"/>
      <c r="O411"/>
      <c r="P411"/>
      <c r="Q411"/>
      <c r="R411"/>
      <c r="S411"/>
      <c r="T411"/>
      <c r="U411"/>
      <c r="V411"/>
      <c r="W411"/>
      <c r="X411"/>
      <c r="Y411"/>
      <c r="Z411"/>
      <c r="AA411"/>
      <c r="AB411"/>
    </row>
    <row r="412" spans="1:28">
      <c r="A412" s="25"/>
      <c r="B412" s="25"/>
      <c r="C412" s="25"/>
      <c r="D412" s="25"/>
      <c r="E412" s="25"/>
      <c r="F412" s="25"/>
      <c r="G412" s="25"/>
      <c r="H412" s="25"/>
      <c r="I412" s="25"/>
      <c r="J412"/>
      <c r="K412"/>
      <c r="L412"/>
      <c r="M412"/>
      <c r="N412"/>
      <c r="O412"/>
      <c r="P412"/>
      <c r="Q412"/>
      <c r="R412"/>
      <c r="S412"/>
      <c r="T412"/>
      <c r="U412"/>
      <c r="V412"/>
      <c r="W412"/>
      <c r="X412"/>
      <c r="Y412"/>
      <c r="Z412"/>
      <c r="AA412"/>
      <c r="AB412"/>
    </row>
    <row r="413" spans="1:28">
      <c r="A413" s="25"/>
      <c r="B413" s="25"/>
      <c r="C413" s="25"/>
      <c r="D413" s="25"/>
      <c r="E413" s="25"/>
      <c r="F413" s="25"/>
      <c r="G413" s="25"/>
      <c r="H413" s="25"/>
      <c r="I413" s="25"/>
      <c r="J413"/>
      <c r="K413"/>
      <c r="L413"/>
      <c r="M413"/>
      <c r="N413"/>
      <c r="O413"/>
      <c r="P413"/>
      <c r="Q413"/>
      <c r="R413"/>
      <c r="S413"/>
      <c r="T413"/>
      <c r="U413"/>
      <c r="V413"/>
      <c r="W413"/>
      <c r="X413"/>
      <c r="Y413"/>
      <c r="Z413"/>
      <c r="AA413"/>
      <c r="AB413"/>
    </row>
    <row r="414" spans="1:28">
      <c r="A414" s="25"/>
      <c r="B414" s="25"/>
      <c r="C414" s="25"/>
      <c r="D414" s="25"/>
      <c r="E414" s="25"/>
      <c r="F414" s="25"/>
      <c r="G414" s="25"/>
      <c r="H414" s="25"/>
      <c r="I414" s="25"/>
      <c r="J414"/>
      <c r="K414"/>
      <c r="L414"/>
      <c r="M414"/>
      <c r="N414"/>
      <c r="O414"/>
      <c r="P414"/>
      <c r="Q414"/>
      <c r="R414"/>
      <c r="S414"/>
      <c r="T414"/>
      <c r="U414"/>
      <c r="V414"/>
      <c r="W414"/>
      <c r="X414"/>
      <c r="Y414"/>
      <c r="Z414"/>
      <c r="AA414"/>
      <c r="AB414"/>
    </row>
    <row r="415" spans="1:28">
      <c r="A415" s="25"/>
      <c r="B415" s="25"/>
      <c r="C415" s="25"/>
      <c r="D415" s="25"/>
      <c r="E415" s="25"/>
      <c r="F415" s="25"/>
      <c r="G415" s="25"/>
      <c r="H415" s="25"/>
      <c r="I415" s="25"/>
      <c r="J415"/>
      <c r="K415"/>
      <c r="L415"/>
      <c r="M415"/>
      <c r="N415"/>
      <c r="O415"/>
      <c r="P415"/>
      <c r="Q415"/>
      <c r="R415"/>
      <c r="S415"/>
      <c r="T415"/>
      <c r="U415"/>
      <c r="V415"/>
      <c r="W415"/>
      <c r="X415"/>
      <c r="Y415"/>
      <c r="Z415"/>
      <c r="AA415"/>
      <c r="AB415"/>
    </row>
    <row r="416" spans="1:28">
      <c r="A416" s="25"/>
      <c r="B416" s="25"/>
      <c r="C416" s="25"/>
      <c r="D416" s="25"/>
      <c r="E416" s="25"/>
      <c r="F416" s="25"/>
      <c r="G416" s="25"/>
      <c r="H416" s="25"/>
      <c r="I416" s="25"/>
      <c r="J416"/>
      <c r="K416"/>
      <c r="L416"/>
      <c r="M416"/>
      <c r="N416"/>
      <c r="O416"/>
      <c r="P416"/>
      <c r="Q416"/>
      <c r="R416"/>
      <c r="S416"/>
      <c r="T416"/>
      <c r="U416"/>
      <c r="V416"/>
      <c r="W416"/>
      <c r="X416"/>
      <c r="Y416"/>
      <c r="Z416"/>
      <c r="AA416"/>
      <c r="AB416"/>
    </row>
    <row r="417" spans="1:28">
      <c r="A417" s="25"/>
      <c r="B417" s="25"/>
      <c r="C417" s="25"/>
      <c r="D417" s="25"/>
      <c r="E417" s="25"/>
      <c r="F417" s="25"/>
      <c r="G417" s="25"/>
      <c r="H417" s="25"/>
      <c r="I417" s="25"/>
      <c r="J417"/>
      <c r="K417"/>
      <c r="L417"/>
      <c r="M417"/>
      <c r="N417"/>
      <c r="O417"/>
      <c r="P417"/>
      <c r="Q417"/>
      <c r="R417"/>
      <c r="S417"/>
      <c r="T417"/>
      <c r="U417"/>
      <c r="V417"/>
      <c r="W417"/>
      <c r="X417"/>
      <c r="Y417"/>
      <c r="Z417"/>
      <c r="AA417"/>
      <c r="AB417"/>
    </row>
    <row r="418" spans="1:28">
      <c r="A418" s="25"/>
      <c r="B418" s="25"/>
      <c r="C418" s="25"/>
      <c r="D418" s="25"/>
      <c r="E418" s="25"/>
      <c r="F418" s="25"/>
      <c r="G418" s="25"/>
      <c r="H418" s="25"/>
      <c r="I418" s="25"/>
      <c r="J418"/>
      <c r="K418"/>
      <c r="L418"/>
      <c r="M418"/>
      <c r="N418"/>
      <c r="O418"/>
      <c r="P418"/>
      <c r="Q418"/>
      <c r="R418"/>
      <c r="S418"/>
      <c r="T418"/>
      <c r="U418"/>
      <c r="V418"/>
      <c r="W418"/>
      <c r="X418"/>
      <c r="Y418"/>
      <c r="Z418"/>
      <c r="AA418"/>
      <c r="AB418"/>
    </row>
    <row r="419" spans="1:28">
      <c r="A419" s="25"/>
      <c r="B419" s="25"/>
      <c r="C419" s="25"/>
      <c r="D419" s="25"/>
      <c r="E419" s="25"/>
      <c r="F419" s="25"/>
      <c r="G419" s="25"/>
      <c r="H419" s="25"/>
      <c r="I419" s="25"/>
      <c r="J419"/>
      <c r="K419"/>
      <c r="L419"/>
      <c r="M419"/>
      <c r="N419"/>
      <c r="O419"/>
      <c r="P419"/>
      <c r="Q419"/>
      <c r="R419"/>
      <c r="S419"/>
      <c r="T419"/>
      <c r="U419"/>
      <c r="V419"/>
      <c r="W419"/>
      <c r="X419"/>
      <c r="Y419"/>
      <c r="Z419"/>
      <c r="AA419"/>
      <c r="AB419"/>
    </row>
    <row r="420" spans="1:28">
      <c r="A420" s="25"/>
      <c r="B420" s="25"/>
      <c r="C420" s="25"/>
      <c r="D420" s="25"/>
      <c r="E420" s="25"/>
      <c r="F420" s="25"/>
      <c r="G420" s="25"/>
      <c r="H420" s="25"/>
      <c r="I420" s="25"/>
      <c r="J420"/>
      <c r="K420"/>
      <c r="L420"/>
      <c r="M420"/>
      <c r="N420"/>
      <c r="O420"/>
      <c r="P420"/>
      <c r="Q420"/>
      <c r="R420"/>
      <c r="S420"/>
      <c r="T420"/>
      <c r="U420"/>
      <c r="V420"/>
      <c r="W420"/>
      <c r="X420"/>
      <c r="Y420"/>
      <c r="Z420"/>
      <c r="AA420"/>
      <c r="AB420"/>
    </row>
    <row r="421" spans="1:28">
      <c r="A421" s="25"/>
      <c r="B421" s="25"/>
      <c r="C421" s="25"/>
      <c r="D421" s="25"/>
      <c r="E421" s="25"/>
      <c r="F421" s="25"/>
      <c r="G421" s="25"/>
      <c r="H421" s="25"/>
      <c r="I421" s="25"/>
      <c r="J421"/>
      <c r="K421"/>
      <c r="L421"/>
      <c r="M421"/>
      <c r="N421"/>
      <c r="O421"/>
      <c r="P421"/>
      <c r="Q421"/>
      <c r="R421"/>
      <c r="S421"/>
      <c r="T421"/>
      <c r="U421"/>
      <c r="V421"/>
      <c r="W421"/>
      <c r="X421"/>
      <c r="Y421"/>
      <c r="Z421"/>
      <c r="AA421"/>
      <c r="AB421"/>
    </row>
    <row r="422" spans="1:28">
      <c r="A422" s="25"/>
      <c r="B422" s="25"/>
      <c r="C422" s="25"/>
      <c r="D422" s="25"/>
      <c r="E422" s="25"/>
      <c r="F422" s="25"/>
      <c r="G422" s="25"/>
      <c r="H422" s="25"/>
      <c r="I422" s="25"/>
      <c r="J422"/>
      <c r="K422"/>
      <c r="L422"/>
      <c r="M422"/>
      <c r="N422"/>
      <c r="O422"/>
      <c r="P422"/>
      <c r="Q422"/>
      <c r="R422"/>
      <c r="S422"/>
      <c r="T422"/>
      <c r="U422"/>
      <c r="V422"/>
      <c r="W422"/>
      <c r="X422"/>
      <c r="Y422"/>
      <c r="Z422"/>
      <c r="AA422"/>
      <c r="AB422"/>
    </row>
    <row r="423" spans="1:28">
      <c r="A423" s="25"/>
      <c r="B423" s="25"/>
      <c r="C423" s="25"/>
      <c r="D423" s="25"/>
      <c r="E423" s="25"/>
      <c r="F423" s="25"/>
      <c r="G423" s="25"/>
      <c r="H423" s="25"/>
      <c r="I423" s="25"/>
      <c r="J423"/>
      <c r="K423"/>
      <c r="L423"/>
      <c r="M423"/>
      <c r="N423"/>
      <c r="O423"/>
      <c r="P423"/>
      <c r="Q423"/>
      <c r="R423"/>
      <c r="S423"/>
      <c r="T423"/>
      <c r="U423"/>
      <c r="V423"/>
      <c r="W423"/>
      <c r="X423"/>
      <c r="Y423"/>
      <c r="Z423"/>
      <c r="AA423"/>
      <c r="AB423"/>
    </row>
    <row r="424" spans="1:28">
      <c r="A424" s="25"/>
      <c r="B424" s="25"/>
      <c r="C424" s="25"/>
      <c r="D424" s="25"/>
      <c r="E424" s="25"/>
      <c r="F424" s="25"/>
      <c r="G424" s="25"/>
      <c r="H424" s="25"/>
      <c r="I424" s="25"/>
      <c r="J424"/>
      <c r="K424"/>
      <c r="L424"/>
      <c r="M424"/>
      <c r="N424"/>
      <c r="O424"/>
      <c r="P424"/>
      <c r="Q424"/>
      <c r="R424"/>
      <c r="S424"/>
      <c r="T424"/>
      <c r="U424"/>
      <c r="V424"/>
      <c r="W424"/>
      <c r="X424"/>
      <c r="Y424"/>
      <c r="Z424"/>
      <c r="AA424"/>
      <c r="AB424"/>
    </row>
    <row r="425" spans="1:28">
      <c r="A425" s="25"/>
      <c r="B425" s="25"/>
      <c r="C425" s="25"/>
      <c r="D425" s="25"/>
      <c r="E425" s="25"/>
      <c r="F425" s="25"/>
      <c r="G425" s="25"/>
      <c r="H425" s="25"/>
      <c r="I425" s="25"/>
      <c r="J425"/>
      <c r="K425"/>
      <c r="L425"/>
      <c r="M425"/>
      <c r="N425"/>
      <c r="O425"/>
      <c r="P425"/>
      <c r="Q425"/>
      <c r="R425"/>
      <c r="S425"/>
      <c r="T425"/>
      <c r="U425"/>
      <c r="V425"/>
      <c r="W425"/>
      <c r="X425"/>
      <c r="Y425"/>
      <c r="Z425"/>
      <c r="AA425"/>
      <c r="AB425"/>
    </row>
    <row r="426" spans="1:28">
      <c r="A426" s="25"/>
      <c r="B426" s="25"/>
      <c r="C426" s="25"/>
      <c r="D426" s="25"/>
      <c r="E426" s="25"/>
      <c r="F426" s="25"/>
      <c r="G426" s="25"/>
      <c r="H426" s="25"/>
      <c r="I426" s="25"/>
      <c r="J426"/>
      <c r="K426"/>
      <c r="L426"/>
      <c r="M426"/>
      <c r="N426"/>
      <c r="O426"/>
      <c r="P426"/>
      <c r="Q426"/>
      <c r="R426"/>
      <c r="S426"/>
      <c r="T426"/>
      <c r="U426"/>
      <c r="V426"/>
      <c r="W426"/>
      <c r="X426"/>
      <c r="Y426"/>
      <c r="Z426"/>
      <c r="AA426"/>
      <c r="AB426"/>
    </row>
    <row r="427" spans="1:28">
      <c r="A427" s="25"/>
      <c r="B427" s="25"/>
      <c r="C427" s="25"/>
      <c r="D427" s="25"/>
      <c r="E427" s="25"/>
      <c r="F427" s="25"/>
      <c r="G427" s="25"/>
      <c r="H427" s="25"/>
      <c r="I427" s="25"/>
      <c r="J427"/>
      <c r="K427"/>
      <c r="L427"/>
      <c r="M427"/>
      <c r="N427"/>
      <c r="O427"/>
      <c r="P427"/>
      <c r="Q427"/>
      <c r="R427"/>
      <c r="S427"/>
      <c r="T427"/>
      <c r="U427"/>
      <c r="V427"/>
      <c r="W427"/>
      <c r="X427"/>
      <c r="Y427"/>
      <c r="Z427"/>
      <c r="AA427"/>
      <c r="AB427"/>
    </row>
    <row r="428" spans="1:28">
      <c r="A428" s="25"/>
      <c r="B428" s="25"/>
      <c r="C428" s="25"/>
      <c r="D428" s="25"/>
      <c r="E428" s="25"/>
      <c r="F428" s="25"/>
      <c r="G428" s="25"/>
      <c r="H428" s="25"/>
      <c r="I428" s="25"/>
      <c r="J428"/>
      <c r="K428"/>
      <c r="L428"/>
      <c r="M428"/>
      <c r="N428"/>
      <c r="O428"/>
      <c r="P428"/>
      <c r="Q428"/>
      <c r="R428"/>
      <c r="S428"/>
      <c r="T428"/>
      <c r="U428"/>
      <c r="V428"/>
      <c r="W428"/>
      <c r="X428"/>
      <c r="Y428"/>
      <c r="Z428"/>
      <c r="AA428"/>
      <c r="AB428"/>
    </row>
    <row r="429" spans="1:28">
      <c r="A429" s="25"/>
      <c r="B429" s="25"/>
      <c r="C429" s="25"/>
      <c r="D429" s="25"/>
      <c r="E429" s="25"/>
      <c r="F429" s="25"/>
      <c r="G429" s="25"/>
      <c r="H429" s="25"/>
      <c r="I429" s="25"/>
      <c r="J429"/>
      <c r="K429"/>
      <c r="L429"/>
      <c r="M429"/>
      <c r="N429"/>
      <c r="O429"/>
      <c r="P429"/>
      <c r="Q429"/>
      <c r="R429"/>
      <c r="S429"/>
      <c r="T429"/>
      <c r="U429"/>
      <c r="V429"/>
      <c r="W429"/>
      <c r="X429"/>
      <c r="Y429"/>
      <c r="Z429"/>
      <c r="AA429"/>
      <c r="AB429"/>
    </row>
    <row r="430" spans="1:28">
      <c r="A430" s="25"/>
      <c r="B430" s="25"/>
      <c r="C430" s="25"/>
      <c r="D430" s="25"/>
      <c r="E430" s="25"/>
      <c r="F430" s="25"/>
      <c r="G430" s="25"/>
      <c r="H430" s="25"/>
      <c r="I430" s="25"/>
      <c r="J430"/>
      <c r="K430"/>
      <c r="L430"/>
      <c r="M430"/>
      <c r="N430"/>
      <c r="O430"/>
      <c r="P430"/>
      <c r="Q430"/>
      <c r="R430"/>
      <c r="S430"/>
      <c r="T430"/>
      <c r="U430"/>
      <c r="V430"/>
      <c r="W430"/>
      <c r="X430"/>
      <c r="Y430"/>
      <c r="Z430"/>
      <c r="AA430"/>
      <c r="AB430"/>
    </row>
    <row r="431" spans="1:28">
      <c r="A431" s="25"/>
      <c r="B431" s="25"/>
      <c r="C431" s="25"/>
      <c r="D431" s="25"/>
      <c r="E431" s="25"/>
      <c r="F431" s="25"/>
      <c r="G431" s="25"/>
      <c r="H431" s="25"/>
      <c r="I431" s="25"/>
      <c r="J431"/>
      <c r="K431"/>
      <c r="L431"/>
      <c r="M431"/>
      <c r="N431"/>
      <c r="O431"/>
      <c r="P431"/>
      <c r="Q431"/>
      <c r="R431"/>
      <c r="S431"/>
      <c r="T431"/>
      <c r="U431"/>
      <c r="V431"/>
      <c r="W431"/>
      <c r="X431"/>
      <c r="Y431"/>
      <c r="Z431"/>
      <c r="AA431"/>
      <c r="AB431"/>
    </row>
    <row r="432" spans="1:28">
      <c r="A432" s="25"/>
      <c r="B432" s="25"/>
      <c r="C432" s="25"/>
      <c r="D432" s="25"/>
      <c r="E432" s="25"/>
      <c r="F432" s="25"/>
      <c r="G432" s="25"/>
      <c r="H432" s="25"/>
      <c r="I432" s="25"/>
      <c r="J432"/>
      <c r="K432"/>
      <c r="L432"/>
      <c r="M432"/>
      <c r="N432"/>
      <c r="O432"/>
      <c r="P432"/>
      <c r="Q432"/>
      <c r="R432"/>
      <c r="S432"/>
      <c r="T432"/>
      <c r="U432"/>
      <c r="V432"/>
      <c r="W432"/>
      <c r="X432"/>
      <c r="Y432"/>
      <c r="Z432"/>
      <c r="AA432"/>
      <c r="AB432"/>
    </row>
    <row r="433" spans="1:28">
      <c r="A433" s="25"/>
      <c r="B433" s="25"/>
      <c r="C433" s="25"/>
      <c r="D433" s="25"/>
      <c r="E433" s="25"/>
      <c r="F433" s="25"/>
      <c r="G433" s="25"/>
      <c r="H433" s="25"/>
      <c r="I433" s="25"/>
      <c r="J433"/>
      <c r="K433"/>
      <c r="L433"/>
      <c r="M433"/>
      <c r="N433"/>
      <c r="O433"/>
      <c r="P433"/>
      <c r="Q433"/>
      <c r="R433"/>
      <c r="S433"/>
      <c r="T433"/>
      <c r="U433"/>
      <c r="V433"/>
      <c r="W433"/>
      <c r="X433"/>
      <c r="Y433"/>
      <c r="Z433"/>
      <c r="AA433"/>
      <c r="AB433"/>
    </row>
    <row r="434" spans="1:28">
      <c r="A434" s="25"/>
      <c r="B434" s="25"/>
      <c r="C434" s="25"/>
      <c r="D434" s="25"/>
      <c r="E434" s="25"/>
      <c r="F434" s="25"/>
      <c r="G434" s="25"/>
      <c r="H434" s="25"/>
      <c r="I434" s="25"/>
      <c r="J434"/>
      <c r="K434"/>
      <c r="L434"/>
      <c r="M434"/>
      <c r="N434"/>
      <c r="O434"/>
      <c r="P434"/>
      <c r="Q434"/>
      <c r="R434"/>
      <c r="S434"/>
      <c r="T434"/>
      <c r="U434"/>
      <c r="V434"/>
      <c r="W434"/>
      <c r="X434"/>
      <c r="Y434"/>
      <c r="Z434"/>
      <c r="AA434"/>
      <c r="AB434"/>
    </row>
    <row r="435" spans="1:28">
      <c r="A435" s="25"/>
      <c r="B435" s="25"/>
      <c r="C435" s="25"/>
      <c r="D435" s="25"/>
      <c r="E435" s="25"/>
      <c r="F435" s="25"/>
      <c r="G435" s="25"/>
      <c r="H435" s="25"/>
      <c r="I435" s="25"/>
      <c r="J435"/>
      <c r="K435"/>
      <c r="L435"/>
      <c r="M435"/>
      <c r="N435"/>
      <c r="O435"/>
      <c r="P435"/>
      <c r="Q435"/>
      <c r="R435"/>
      <c r="S435"/>
      <c r="T435"/>
      <c r="U435"/>
      <c r="V435"/>
      <c r="W435"/>
      <c r="X435"/>
      <c r="Y435"/>
      <c r="Z435"/>
      <c r="AA435"/>
      <c r="AB435"/>
    </row>
    <row r="436" spans="1:28">
      <c r="A436" s="25"/>
      <c r="B436" s="25"/>
      <c r="C436" s="25"/>
      <c r="D436" s="25"/>
      <c r="E436" s="25"/>
      <c r="F436" s="25"/>
      <c r="G436" s="25"/>
      <c r="H436" s="25"/>
      <c r="I436" s="25"/>
      <c r="J436"/>
      <c r="K436"/>
      <c r="L436"/>
      <c r="M436"/>
      <c r="N436"/>
      <c r="O436"/>
      <c r="P436"/>
      <c r="Q436"/>
      <c r="R436"/>
      <c r="S436"/>
      <c r="T436"/>
      <c r="U436"/>
      <c r="V436"/>
      <c r="W436"/>
      <c r="X436"/>
      <c r="Y436"/>
      <c r="Z436"/>
      <c r="AA436"/>
      <c r="AB436"/>
    </row>
    <row r="437" spans="1:28">
      <c r="A437" s="25"/>
      <c r="B437" s="25"/>
      <c r="C437" s="25"/>
      <c r="D437" s="25"/>
      <c r="E437" s="25"/>
      <c r="F437" s="25"/>
      <c r="G437" s="25"/>
      <c r="H437" s="25"/>
      <c r="I437" s="25"/>
      <c r="J437"/>
      <c r="K437"/>
      <c r="L437"/>
      <c r="M437"/>
      <c r="N437"/>
      <c r="O437"/>
      <c r="P437"/>
      <c r="Q437"/>
      <c r="R437"/>
      <c r="S437"/>
      <c r="T437"/>
      <c r="U437"/>
      <c r="V437"/>
      <c r="W437"/>
      <c r="X437"/>
      <c r="Y437"/>
      <c r="Z437"/>
      <c r="AA437"/>
      <c r="AB437"/>
    </row>
    <row r="438" spans="1:28">
      <c r="A438" s="25"/>
      <c r="B438" s="25"/>
      <c r="C438" s="25"/>
      <c r="D438" s="25"/>
      <c r="E438" s="25"/>
      <c r="F438" s="25"/>
      <c r="G438" s="25"/>
      <c r="H438" s="25"/>
      <c r="I438" s="25"/>
      <c r="J438"/>
      <c r="K438"/>
      <c r="L438"/>
      <c r="M438"/>
      <c r="N438"/>
      <c r="O438"/>
      <c r="P438"/>
      <c r="Q438"/>
      <c r="R438"/>
      <c r="S438"/>
      <c r="T438"/>
      <c r="U438"/>
      <c r="V438"/>
      <c r="W438"/>
      <c r="X438"/>
      <c r="Y438"/>
      <c r="Z438"/>
      <c r="AA438"/>
      <c r="AB438"/>
    </row>
    <row r="439" spans="1:28">
      <c r="A439" s="25"/>
      <c r="B439" s="25"/>
      <c r="C439" s="25"/>
      <c r="D439" s="25"/>
      <c r="E439" s="25"/>
      <c r="F439" s="25"/>
      <c r="G439" s="25"/>
      <c r="H439" s="25"/>
      <c r="I439" s="25"/>
      <c r="J439"/>
      <c r="K439"/>
      <c r="L439"/>
      <c r="M439"/>
      <c r="N439"/>
      <c r="O439"/>
      <c r="P439"/>
      <c r="Q439"/>
      <c r="R439"/>
      <c r="S439"/>
      <c r="T439"/>
      <c r="U439"/>
      <c r="V439"/>
      <c r="W439"/>
      <c r="X439"/>
      <c r="Y439"/>
      <c r="Z439"/>
      <c r="AA439"/>
      <c r="AB439"/>
    </row>
    <row r="440" spans="1:28">
      <c r="A440" s="25"/>
      <c r="B440" s="25"/>
      <c r="C440" s="25"/>
      <c r="D440" s="25"/>
      <c r="E440" s="25"/>
      <c r="F440" s="25"/>
      <c r="G440" s="25"/>
      <c r="H440" s="25"/>
      <c r="I440" s="25"/>
      <c r="J440"/>
      <c r="K440"/>
      <c r="L440"/>
      <c r="M440"/>
      <c r="N440"/>
      <c r="O440"/>
      <c r="P440"/>
      <c r="Q440"/>
      <c r="R440"/>
      <c r="S440"/>
      <c r="T440"/>
      <c r="U440"/>
      <c r="V440"/>
      <c r="W440"/>
      <c r="X440"/>
      <c r="Y440"/>
      <c r="Z440"/>
      <c r="AA440"/>
      <c r="AB440"/>
    </row>
    <row r="441" spans="1:28">
      <c r="A441" s="25"/>
      <c r="B441" s="25"/>
      <c r="C441" s="25"/>
      <c r="D441" s="25"/>
      <c r="E441" s="25"/>
      <c r="F441" s="25"/>
      <c r="G441" s="25"/>
      <c r="H441" s="25"/>
      <c r="I441" s="25"/>
      <c r="J441"/>
      <c r="K441"/>
      <c r="L441"/>
      <c r="M441"/>
      <c r="N441"/>
      <c r="O441"/>
      <c r="P441"/>
      <c r="Q441"/>
      <c r="R441"/>
      <c r="S441"/>
      <c r="T441"/>
      <c r="U441"/>
      <c r="V441"/>
      <c r="W441"/>
      <c r="X441"/>
      <c r="Y441"/>
      <c r="Z441"/>
      <c r="AA441"/>
      <c r="AB441"/>
    </row>
    <row r="442" spans="1:28">
      <c r="A442" s="25"/>
      <c r="B442" s="25"/>
      <c r="C442" s="25"/>
      <c r="D442" s="25"/>
      <c r="E442" s="25"/>
      <c r="F442" s="25"/>
      <c r="G442" s="25"/>
      <c r="H442" s="25"/>
      <c r="I442" s="25"/>
      <c r="J442"/>
      <c r="K442"/>
      <c r="L442"/>
      <c r="M442"/>
      <c r="N442"/>
      <c r="O442"/>
      <c r="P442"/>
      <c r="Q442"/>
      <c r="R442"/>
      <c r="S442"/>
      <c r="T442"/>
      <c r="U442"/>
      <c r="V442"/>
      <c r="W442"/>
      <c r="X442"/>
      <c r="Y442"/>
      <c r="Z442"/>
      <c r="AA442"/>
      <c r="AB442"/>
    </row>
    <row r="443" spans="1:28">
      <c r="A443" s="25"/>
      <c r="B443" s="25"/>
      <c r="C443" s="25"/>
      <c r="D443" s="25"/>
      <c r="E443" s="25"/>
      <c r="F443" s="25"/>
      <c r="G443" s="25"/>
      <c r="H443" s="25"/>
      <c r="I443" s="25"/>
      <c r="J443"/>
      <c r="K443"/>
      <c r="L443"/>
      <c r="M443"/>
      <c r="N443"/>
      <c r="O443"/>
      <c r="P443"/>
      <c r="Q443"/>
      <c r="R443"/>
      <c r="S443"/>
      <c r="T443"/>
      <c r="U443"/>
      <c r="V443"/>
      <c r="W443"/>
      <c r="X443"/>
      <c r="Y443"/>
      <c r="Z443"/>
      <c r="AA443"/>
      <c r="AB443"/>
    </row>
    <row r="444" spans="1:28">
      <c r="A444" s="25"/>
      <c r="B444" s="25"/>
      <c r="C444" s="25"/>
      <c r="D444" s="25"/>
      <c r="E444" s="25"/>
      <c r="F444" s="25"/>
      <c r="G444" s="25"/>
      <c r="H444" s="25"/>
      <c r="I444" s="25"/>
      <c r="J444"/>
      <c r="K444"/>
      <c r="L444"/>
      <c r="M444"/>
      <c r="N444"/>
      <c r="O444"/>
      <c r="P444"/>
      <c r="Q444"/>
      <c r="R444"/>
      <c r="S444"/>
      <c r="T444"/>
      <c r="U444"/>
      <c r="V444"/>
      <c r="W444"/>
      <c r="X444"/>
      <c r="Y444"/>
      <c r="Z444"/>
      <c r="AA444"/>
      <c r="AB444"/>
    </row>
    <row r="445" spans="1:28">
      <c r="A445" s="25"/>
      <c r="B445" s="25"/>
      <c r="C445" s="25"/>
      <c r="D445" s="25"/>
      <c r="E445" s="25"/>
      <c r="F445" s="25"/>
      <c r="G445" s="25"/>
      <c r="H445" s="25"/>
      <c r="I445" s="25"/>
      <c r="J445"/>
      <c r="K445"/>
      <c r="L445"/>
      <c r="M445"/>
      <c r="N445"/>
      <c r="O445"/>
      <c r="P445"/>
      <c r="Q445"/>
      <c r="R445"/>
      <c r="S445"/>
      <c r="T445"/>
      <c r="U445"/>
      <c r="V445"/>
      <c r="W445"/>
      <c r="X445"/>
      <c r="Y445"/>
      <c r="Z445"/>
      <c r="AA445"/>
      <c r="AB445"/>
    </row>
    <row r="446" spans="1:28">
      <c r="A446" s="25"/>
      <c r="B446" s="25"/>
      <c r="C446" s="25"/>
      <c r="D446" s="25"/>
      <c r="E446" s="25"/>
      <c r="F446" s="25"/>
      <c r="G446" s="25"/>
      <c r="H446" s="25"/>
      <c r="I446" s="25"/>
      <c r="J446"/>
      <c r="K446"/>
      <c r="L446"/>
      <c r="M446"/>
      <c r="N446"/>
      <c r="O446"/>
      <c r="P446"/>
      <c r="Q446"/>
      <c r="R446"/>
      <c r="S446"/>
      <c r="T446"/>
      <c r="U446"/>
      <c r="V446"/>
      <c r="W446"/>
      <c r="X446"/>
      <c r="Y446"/>
      <c r="Z446"/>
      <c r="AA446"/>
      <c r="AB446"/>
    </row>
    <row r="447" spans="1:28">
      <c r="A447" s="25"/>
      <c r="B447" s="25"/>
      <c r="C447" s="25"/>
      <c r="D447" s="25"/>
      <c r="E447" s="25"/>
      <c r="F447" s="25"/>
      <c r="G447" s="25"/>
      <c r="H447" s="25"/>
      <c r="I447" s="25"/>
      <c r="J447"/>
      <c r="K447"/>
      <c r="L447"/>
      <c r="M447"/>
      <c r="N447"/>
      <c r="O447"/>
      <c r="P447"/>
      <c r="Q447"/>
      <c r="R447"/>
      <c r="S447"/>
      <c r="T447"/>
      <c r="U447"/>
      <c r="V447"/>
      <c r="W447"/>
      <c r="X447"/>
      <c r="Y447"/>
      <c r="Z447"/>
      <c r="AA447"/>
      <c r="AB447"/>
    </row>
    <row r="448" spans="1:28">
      <c r="A448" s="25"/>
      <c r="B448" s="25"/>
      <c r="C448" s="25"/>
      <c r="D448" s="25"/>
      <c r="E448" s="25"/>
      <c r="F448" s="25"/>
      <c r="G448" s="25"/>
      <c r="H448" s="25"/>
      <c r="I448" s="25"/>
      <c r="J448"/>
      <c r="K448"/>
      <c r="L448"/>
      <c r="M448"/>
      <c r="N448"/>
      <c r="O448"/>
      <c r="P448"/>
      <c r="Q448"/>
      <c r="R448"/>
      <c r="S448"/>
      <c r="T448"/>
      <c r="U448"/>
      <c r="V448"/>
      <c r="W448"/>
      <c r="X448"/>
      <c r="Y448"/>
      <c r="Z448"/>
      <c r="AA448"/>
      <c r="AB448"/>
    </row>
    <row r="449" spans="1:28">
      <c r="A449" s="25"/>
      <c r="B449" s="25"/>
      <c r="C449" s="25"/>
      <c r="D449" s="25"/>
      <c r="E449" s="25"/>
      <c r="F449" s="25"/>
      <c r="G449" s="25"/>
      <c r="H449" s="25"/>
      <c r="I449" s="25"/>
      <c r="J449"/>
      <c r="K449"/>
      <c r="L449"/>
      <c r="M449"/>
      <c r="N449"/>
      <c r="O449"/>
      <c r="P449"/>
      <c r="Q449"/>
      <c r="R449"/>
      <c r="S449"/>
      <c r="T449"/>
      <c r="U449"/>
      <c r="V449"/>
      <c r="W449"/>
      <c r="X449"/>
      <c r="Y449"/>
      <c r="Z449"/>
      <c r="AA449"/>
      <c r="AB449"/>
    </row>
    <row r="450" spans="1:28">
      <c r="A450" s="25"/>
      <c r="B450" s="25"/>
      <c r="C450" s="25"/>
      <c r="D450" s="25"/>
      <c r="E450" s="25"/>
      <c r="F450" s="25"/>
      <c r="G450" s="25"/>
      <c r="H450" s="25"/>
      <c r="I450" s="25"/>
      <c r="J450"/>
      <c r="K450"/>
      <c r="L450"/>
      <c r="M450"/>
      <c r="N450"/>
      <c r="O450"/>
      <c r="P450"/>
      <c r="Q450"/>
      <c r="R450"/>
      <c r="S450"/>
      <c r="T450"/>
      <c r="U450"/>
      <c r="V450"/>
      <c r="W450"/>
      <c r="X450"/>
      <c r="Y450"/>
      <c r="Z450"/>
      <c r="AA450"/>
      <c r="AB450"/>
    </row>
    <row r="451" spans="1:28">
      <c r="A451" s="25"/>
      <c r="B451" s="25"/>
      <c r="C451" s="25"/>
      <c r="D451" s="25"/>
      <c r="E451" s="25"/>
      <c r="F451" s="25"/>
      <c r="G451" s="25"/>
      <c r="H451" s="25"/>
      <c r="I451" s="25"/>
      <c r="J451"/>
      <c r="K451"/>
      <c r="L451"/>
      <c r="M451"/>
      <c r="N451"/>
      <c r="O451"/>
      <c r="P451"/>
      <c r="Q451"/>
      <c r="R451"/>
      <c r="S451"/>
      <c r="T451"/>
      <c r="U451"/>
      <c r="V451"/>
      <c r="W451"/>
      <c r="X451"/>
      <c r="Y451"/>
      <c r="Z451"/>
      <c r="AA451"/>
      <c r="AB451"/>
    </row>
    <row r="452" spans="1:28">
      <c r="A452" s="25"/>
      <c r="B452" s="25"/>
      <c r="C452" s="25"/>
      <c r="D452" s="25"/>
      <c r="E452" s="25"/>
      <c r="F452" s="25"/>
      <c r="G452" s="25"/>
      <c r="H452" s="25"/>
      <c r="I452" s="25"/>
      <c r="J452"/>
      <c r="K452"/>
      <c r="L452"/>
      <c r="M452"/>
      <c r="N452"/>
      <c r="O452"/>
      <c r="P452"/>
      <c r="Q452"/>
      <c r="R452"/>
      <c r="S452"/>
      <c r="T452"/>
      <c r="U452"/>
      <c r="V452"/>
      <c r="W452"/>
      <c r="X452"/>
      <c r="Y452"/>
      <c r="Z452"/>
      <c r="AA452"/>
      <c r="AB452"/>
    </row>
    <row r="453" spans="1:28">
      <c r="A453" s="25"/>
      <c r="B453" s="25"/>
      <c r="C453" s="25"/>
      <c r="D453" s="25"/>
      <c r="E453" s="25"/>
      <c r="F453" s="25"/>
      <c r="G453" s="25"/>
      <c r="H453" s="25"/>
      <c r="I453" s="25"/>
      <c r="J453"/>
      <c r="K453"/>
      <c r="L453"/>
      <c r="M453"/>
      <c r="N453"/>
      <c r="O453"/>
      <c r="P453"/>
      <c r="Q453"/>
      <c r="R453"/>
      <c r="S453"/>
      <c r="T453"/>
      <c r="U453"/>
      <c r="V453"/>
      <c r="W453"/>
      <c r="X453"/>
      <c r="Y453"/>
      <c r="Z453"/>
      <c r="AA453"/>
      <c r="AB453"/>
    </row>
    <row r="454" spans="1:28">
      <c r="A454" s="25"/>
      <c r="B454" s="25"/>
      <c r="C454" s="25"/>
      <c r="D454" s="25"/>
      <c r="E454" s="25"/>
      <c r="F454" s="25"/>
      <c r="G454" s="25"/>
      <c r="H454" s="25"/>
      <c r="I454" s="25"/>
      <c r="J454"/>
      <c r="K454"/>
      <c r="L454"/>
      <c r="M454"/>
      <c r="N454"/>
      <c r="O454"/>
      <c r="P454"/>
      <c r="Q454"/>
      <c r="R454"/>
      <c r="S454"/>
      <c r="T454"/>
      <c r="U454"/>
      <c r="V454"/>
      <c r="W454"/>
      <c r="X454"/>
      <c r="Y454"/>
      <c r="Z454"/>
      <c r="AA454"/>
      <c r="AB454"/>
    </row>
    <row r="455" spans="1:28">
      <c r="A455" s="25"/>
      <c r="B455" s="25"/>
      <c r="C455" s="25"/>
      <c r="D455" s="25"/>
      <c r="E455" s="25"/>
      <c r="F455" s="25"/>
      <c r="G455" s="25"/>
      <c r="H455" s="25"/>
      <c r="I455" s="25"/>
      <c r="J455"/>
      <c r="K455"/>
      <c r="L455"/>
      <c r="M455"/>
      <c r="N455"/>
      <c r="O455"/>
      <c r="P455"/>
      <c r="Q455"/>
      <c r="R455"/>
      <c r="S455"/>
      <c r="T455"/>
      <c r="U455"/>
      <c r="V455"/>
      <c r="W455"/>
      <c r="X455"/>
      <c r="Y455"/>
      <c r="Z455"/>
      <c r="AA455"/>
      <c r="AB455"/>
    </row>
    <row r="456" spans="1:28">
      <c r="A456" s="25"/>
      <c r="B456" s="25"/>
      <c r="C456" s="25"/>
      <c r="D456" s="25"/>
      <c r="E456" s="25"/>
      <c r="F456" s="25"/>
      <c r="G456" s="25"/>
      <c r="H456" s="25"/>
      <c r="I456" s="25"/>
      <c r="J456"/>
      <c r="K456"/>
      <c r="L456"/>
      <c r="M456"/>
      <c r="N456"/>
      <c r="O456"/>
      <c r="P456"/>
      <c r="Q456"/>
      <c r="R456"/>
      <c r="S456"/>
      <c r="T456"/>
      <c r="U456"/>
      <c r="V456"/>
      <c r="W456"/>
      <c r="X456"/>
      <c r="Y456"/>
      <c r="Z456"/>
      <c r="AA456"/>
      <c r="AB456"/>
    </row>
    <row r="457" spans="1:28">
      <c r="A457" s="25"/>
      <c r="B457" s="25"/>
      <c r="C457" s="25"/>
      <c r="D457" s="25"/>
      <c r="E457" s="25"/>
      <c r="F457" s="25"/>
      <c r="G457" s="25"/>
      <c r="H457" s="25"/>
      <c r="I457" s="25"/>
      <c r="J457"/>
      <c r="K457"/>
      <c r="L457"/>
      <c r="M457"/>
      <c r="N457"/>
      <c r="O457"/>
      <c r="P457"/>
      <c r="Q457"/>
      <c r="R457"/>
      <c r="S457"/>
      <c r="T457"/>
      <c r="U457"/>
      <c r="V457"/>
      <c r="W457"/>
      <c r="X457"/>
      <c r="Y457"/>
      <c r="Z457"/>
      <c r="AA457"/>
      <c r="AB457"/>
    </row>
    <row r="458" spans="1:28">
      <c r="A458" s="25"/>
      <c r="B458" s="25"/>
      <c r="C458" s="25"/>
      <c r="D458" s="25"/>
      <c r="E458" s="25"/>
      <c r="F458" s="25"/>
      <c r="G458" s="25"/>
      <c r="H458" s="25"/>
      <c r="I458" s="25"/>
      <c r="J458"/>
      <c r="K458"/>
      <c r="L458"/>
      <c r="M458"/>
      <c r="N458"/>
      <c r="O458"/>
      <c r="P458"/>
      <c r="Q458"/>
      <c r="R458"/>
      <c r="S458"/>
      <c r="T458"/>
      <c r="U458"/>
      <c r="V458"/>
      <c r="W458"/>
      <c r="X458"/>
      <c r="Y458"/>
      <c r="Z458"/>
      <c r="AA458"/>
      <c r="AB458"/>
    </row>
    <row r="459" spans="1:28">
      <c r="A459" s="25"/>
      <c r="B459" s="25"/>
      <c r="C459" s="25"/>
      <c r="D459" s="25"/>
      <c r="E459" s="25"/>
      <c r="F459" s="25"/>
      <c r="G459" s="25"/>
      <c r="H459" s="25"/>
      <c r="I459" s="25"/>
      <c r="J459"/>
      <c r="K459"/>
      <c r="L459"/>
      <c r="M459"/>
      <c r="N459"/>
      <c r="O459"/>
      <c r="P459"/>
      <c r="Q459"/>
      <c r="R459"/>
      <c r="S459"/>
      <c r="T459"/>
      <c r="U459"/>
      <c r="V459"/>
      <c r="W459"/>
      <c r="X459"/>
      <c r="Y459"/>
      <c r="Z459"/>
      <c r="AA459"/>
      <c r="AB459"/>
    </row>
    <row r="460" spans="1:28">
      <c r="A460" s="25"/>
      <c r="B460" s="25"/>
      <c r="C460" s="25"/>
      <c r="D460" s="25"/>
      <c r="E460" s="25"/>
      <c r="F460" s="25"/>
      <c r="G460" s="25"/>
      <c r="H460" s="25"/>
      <c r="I460" s="25"/>
      <c r="J460"/>
      <c r="K460"/>
      <c r="L460"/>
      <c r="M460"/>
      <c r="N460"/>
      <c r="O460"/>
      <c r="P460"/>
      <c r="Q460"/>
      <c r="R460"/>
      <c r="S460"/>
      <c r="T460"/>
      <c r="U460"/>
      <c r="V460"/>
      <c r="W460"/>
      <c r="X460"/>
      <c r="Y460"/>
      <c r="Z460"/>
      <c r="AA460"/>
      <c r="AB460"/>
    </row>
  </sheetData>
  <mergeCells count="151">
    <mergeCell ref="D378:D379"/>
    <mergeCell ref="C380:C382"/>
    <mergeCell ref="D380:D382"/>
    <mergeCell ref="B383:B393"/>
    <mergeCell ref="B394:B398"/>
    <mergeCell ref="C394:C395"/>
    <mergeCell ref="D394:D395"/>
    <mergeCell ref="C397:C398"/>
    <mergeCell ref="D397:D398"/>
    <mergeCell ref="A358:J358"/>
    <mergeCell ref="B359:B367"/>
    <mergeCell ref="B368:B382"/>
    <mergeCell ref="C368:C370"/>
    <mergeCell ref="D368:D370"/>
    <mergeCell ref="C372:C373"/>
    <mergeCell ref="D372:D373"/>
    <mergeCell ref="C374:C376"/>
    <mergeCell ref="D374:D376"/>
    <mergeCell ref="C378:C379"/>
    <mergeCell ref="C337:C338"/>
    <mergeCell ref="D337:D338"/>
    <mergeCell ref="C339:C341"/>
    <mergeCell ref="D339:D341"/>
    <mergeCell ref="B342:B352"/>
    <mergeCell ref="B353:B357"/>
    <mergeCell ref="C353:C354"/>
    <mergeCell ref="D353:D354"/>
    <mergeCell ref="C356:C357"/>
    <mergeCell ref="D356:D357"/>
    <mergeCell ref="B307:B316"/>
    <mergeCell ref="A317:J317"/>
    <mergeCell ref="B318:B326"/>
    <mergeCell ref="B327:B341"/>
    <mergeCell ref="C327:C329"/>
    <mergeCell ref="D327:D329"/>
    <mergeCell ref="C331:C332"/>
    <mergeCell ref="D331:D332"/>
    <mergeCell ref="C333:C335"/>
    <mergeCell ref="D333:D335"/>
    <mergeCell ref="B283:B290"/>
    <mergeCell ref="A291:J291"/>
    <mergeCell ref="B292:B300"/>
    <mergeCell ref="B301:B306"/>
    <mergeCell ref="C301:C303"/>
    <mergeCell ref="D301:D303"/>
    <mergeCell ref="C305:C306"/>
    <mergeCell ref="D305:D306"/>
    <mergeCell ref="B259:B266"/>
    <mergeCell ref="A267:J267"/>
    <mergeCell ref="B268:B276"/>
    <mergeCell ref="B277:B282"/>
    <mergeCell ref="C277:C279"/>
    <mergeCell ref="D277:D279"/>
    <mergeCell ref="C281:C282"/>
    <mergeCell ref="D281:D282"/>
    <mergeCell ref="A243:J243"/>
    <mergeCell ref="B244:B252"/>
    <mergeCell ref="B253:B258"/>
    <mergeCell ref="C253:C255"/>
    <mergeCell ref="D253:D255"/>
    <mergeCell ref="C257:C258"/>
    <mergeCell ref="D257:D258"/>
    <mergeCell ref="B228:B237"/>
    <mergeCell ref="B238:B242"/>
    <mergeCell ref="C238:C239"/>
    <mergeCell ref="D238:D239"/>
    <mergeCell ref="C241:C242"/>
    <mergeCell ref="D241:D242"/>
    <mergeCell ref="C219:C221"/>
    <mergeCell ref="D219:D221"/>
    <mergeCell ref="C223:C224"/>
    <mergeCell ref="D223:D224"/>
    <mergeCell ref="C225:C227"/>
    <mergeCell ref="D225:D227"/>
    <mergeCell ref="B193:B202"/>
    <mergeCell ref="A203:J203"/>
    <mergeCell ref="B204:B212"/>
    <mergeCell ref="B213:B218"/>
    <mergeCell ref="C213:C215"/>
    <mergeCell ref="D213:D215"/>
    <mergeCell ref="C217:C218"/>
    <mergeCell ref="D217:D218"/>
    <mergeCell ref="B167:B176"/>
    <mergeCell ref="A177:J177"/>
    <mergeCell ref="B178:B186"/>
    <mergeCell ref="B187:B192"/>
    <mergeCell ref="C187:C189"/>
    <mergeCell ref="D187:D189"/>
    <mergeCell ref="C191:C192"/>
    <mergeCell ref="D191:D192"/>
    <mergeCell ref="A151:J151"/>
    <mergeCell ref="B152:B160"/>
    <mergeCell ref="B161:B166"/>
    <mergeCell ref="C161:C163"/>
    <mergeCell ref="D161:D163"/>
    <mergeCell ref="C165:C166"/>
    <mergeCell ref="D165:D166"/>
    <mergeCell ref="B128:B137"/>
    <mergeCell ref="A138:J138"/>
    <mergeCell ref="B139:B140"/>
    <mergeCell ref="C139:C140"/>
    <mergeCell ref="D139:D140"/>
    <mergeCell ref="B141:B150"/>
    <mergeCell ref="B104:B111"/>
    <mergeCell ref="A112:J112"/>
    <mergeCell ref="B113:B121"/>
    <mergeCell ref="B122:B127"/>
    <mergeCell ref="C122:C124"/>
    <mergeCell ref="D122:D124"/>
    <mergeCell ref="C126:C127"/>
    <mergeCell ref="D126:D127"/>
    <mergeCell ref="B80:B87"/>
    <mergeCell ref="A88:J88"/>
    <mergeCell ref="B89:B97"/>
    <mergeCell ref="B98:B103"/>
    <mergeCell ref="C98:C100"/>
    <mergeCell ref="D98:D100"/>
    <mergeCell ref="C102:C103"/>
    <mergeCell ref="D102:D103"/>
    <mergeCell ref="B51:B60"/>
    <mergeCell ref="A61:J61"/>
    <mergeCell ref="B62:B70"/>
    <mergeCell ref="B71:B79"/>
    <mergeCell ref="C71:C73"/>
    <mergeCell ref="D71:D73"/>
    <mergeCell ref="C75:C76"/>
    <mergeCell ref="D75:D76"/>
    <mergeCell ref="C77:C79"/>
    <mergeCell ref="D77:D79"/>
    <mergeCell ref="B25:B34"/>
    <mergeCell ref="A35:J35"/>
    <mergeCell ref="B36:B44"/>
    <mergeCell ref="B45:B50"/>
    <mergeCell ref="C45:C47"/>
    <mergeCell ref="D45:D47"/>
    <mergeCell ref="C49:C50"/>
    <mergeCell ref="D49:D50"/>
    <mergeCell ref="G6:H6"/>
    <mergeCell ref="A9:J9"/>
    <mergeCell ref="B10:B18"/>
    <mergeCell ref="B19:B24"/>
    <mergeCell ref="C19:C21"/>
    <mergeCell ref="D19:D21"/>
    <mergeCell ref="C23:C24"/>
    <mergeCell ref="D23:D24"/>
    <mergeCell ref="A1:B1"/>
    <mergeCell ref="G1:I1"/>
    <mergeCell ref="G2:H2"/>
    <mergeCell ref="G3:H3"/>
    <mergeCell ref="G4:H4"/>
    <mergeCell ref="G5:H5"/>
  </mergeCells>
  <phoneticPr fontId="3" type="noConversion"/>
  <conditionalFormatting sqref="G461:G1048576 G10:G34 G36:G60 G193:G202">
    <cfRule type="containsText" dxfId="239" priority="163" operator="containsText" text="FAIL">
      <formula>NOT(ISERROR(SEARCH("FAIL",G10)))</formula>
    </cfRule>
    <cfRule type="containsText" dxfId="238" priority="164" operator="containsText" text="N/T">
      <formula>NOT(ISERROR(SEARCH("N/T",G10)))</formula>
    </cfRule>
    <cfRule type="cellIs" dxfId="237" priority="165" operator="between">
      <formula>"N/A"</formula>
      <formula>"N/S"</formula>
    </cfRule>
  </conditionalFormatting>
  <conditionalFormatting sqref="G10:H34 G36:H60">
    <cfRule type="containsText" dxfId="234" priority="159" operator="containsText" text="FAIL">
      <formula>NOT(ISERROR(SEARCH("FAIL",G10)))</formula>
    </cfRule>
    <cfRule type="containsText" dxfId="233" priority="160" operator="containsText" text="PASS">
      <formula>NOT(ISERROR(SEARCH("PASS",G10)))</formula>
    </cfRule>
  </conditionalFormatting>
  <conditionalFormatting sqref="G1:G6">
    <cfRule type="containsText" dxfId="232" priority="156" operator="containsText" text="Fail">
      <formula>NOT(ISERROR(SEARCH("Fail",G1)))</formula>
    </cfRule>
    <cfRule type="cellIs" dxfId="231" priority="157" operator="between">
      <formula>"N/T"</formula>
      <formula>"N/A"</formula>
    </cfRule>
    <cfRule type="containsText" dxfId="230" priority="158" operator="containsText" text="Pass">
      <formula>NOT(ISERROR(SEARCH("Pass",G1)))</formula>
    </cfRule>
  </conditionalFormatting>
  <conditionalFormatting sqref="G89:G111">
    <cfRule type="containsText" dxfId="229" priority="153" operator="containsText" text="FAIL">
      <formula>NOT(ISERROR(SEARCH("FAIL",G89)))</formula>
    </cfRule>
    <cfRule type="containsText" dxfId="228" priority="154" operator="containsText" text="N/T">
      <formula>NOT(ISERROR(SEARCH("N/T",G89)))</formula>
    </cfRule>
    <cfRule type="cellIs" dxfId="227" priority="155" operator="between">
      <formula>"N/A"</formula>
      <formula>"N/S"</formula>
    </cfRule>
  </conditionalFormatting>
  <conditionalFormatting sqref="G89:H111">
    <cfRule type="containsText" dxfId="226" priority="151" operator="containsText" text="FAIL">
      <formula>NOT(ISERROR(SEARCH("FAIL",G89)))</formula>
    </cfRule>
    <cfRule type="containsText" dxfId="225" priority="152" operator="containsText" text="PASS">
      <formula>NOT(ISERROR(SEARCH("PASS",G89)))</formula>
    </cfRule>
  </conditionalFormatting>
  <conditionalFormatting sqref="G62:G87">
    <cfRule type="containsText" dxfId="224" priority="148" operator="containsText" text="FAIL">
      <formula>NOT(ISERROR(SEARCH("FAIL",G62)))</formula>
    </cfRule>
    <cfRule type="containsText" dxfId="223" priority="149" operator="containsText" text="N/T">
      <formula>NOT(ISERROR(SEARCH("N/T",G62)))</formula>
    </cfRule>
    <cfRule type="cellIs" dxfId="222" priority="150" operator="between">
      <formula>"N/A"</formula>
      <formula>"N/S"</formula>
    </cfRule>
  </conditionalFormatting>
  <conditionalFormatting sqref="G62:H87">
    <cfRule type="containsText" dxfId="221" priority="146" operator="containsText" text="FAIL">
      <formula>NOT(ISERROR(SEARCH("FAIL",G62)))</formula>
    </cfRule>
    <cfRule type="containsText" dxfId="220" priority="147" operator="containsText" text="PASS">
      <formula>NOT(ISERROR(SEARCH("PASS",G62)))</formula>
    </cfRule>
  </conditionalFormatting>
  <conditionalFormatting sqref="G113:G137">
    <cfRule type="containsText" dxfId="219" priority="143" operator="containsText" text="FAIL">
      <formula>NOT(ISERROR(SEARCH("FAIL",G113)))</formula>
    </cfRule>
    <cfRule type="containsText" dxfId="218" priority="144" operator="containsText" text="N/T">
      <formula>NOT(ISERROR(SEARCH("N/T",G113)))</formula>
    </cfRule>
    <cfRule type="cellIs" dxfId="217" priority="145" operator="between">
      <formula>"N/A"</formula>
      <formula>"N/S"</formula>
    </cfRule>
  </conditionalFormatting>
  <conditionalFormatting sqref="G113:G137">
    <cfRule type="containsText" dxfId="216" priority="141" operator="containsText" text="FAIL">
      <formula>NOT(ISERROR(SEARCH("FAIL",G113)))</formula>
    </cfRule>
    <cfRule type="containsText" dxfId="215" priority="142" operator="containsText" text="PASS">
      <formula>NOT(ISERROR(SEARCH("PASS",G113)))</formula>
    </cfRule>
  </conditionalFormatting>
  <conditionalFormatting sqref="G139:G144">
    <cfRule type="containsText" dxfId="214" priority="138" operator="containsText" text="FAIL">
      <formula>NOT(ISERROR(SEARCH("FAIL",G139)))</formula>
    </cfRule>
    <cfRule type="containsText" dxfId="213" priority="139" operator="containsText" text="N/T">
      <formula>NOT(ISERROR(SEARCH("N/T",G139)))</formula>
    </cfRule>
    <cfRule type="cellIs" dxfId="212" priority="140" operator="between">
      <formula>"N/A"</formula>
      <formula>"N/S"</formula>
    </cfRule>
  </conditionalFormatting>
  <conditionalFormatting sqref="G139:H139 H140:H150 G140:G144">
    <cfRule type="containsText" dxfId="211" priority="136" operator="containsText" text="FAIL">
      <formula>NOT(ISERROR(SEARCH("FAIL",G139)))</formula>
    </cfRule>
    <cfRule type="containsText" dxfId="210" priority="137" operator="containsText" text="PASS">
      <formula>NOT(ISERROR(SEARCH("PASS",G139)))</formula>
    </cfRule>
  </conditionalFormatting>
  <conditionalFormatting sqref="G145:G150">
    <cfRule type="containsText" dxfId="209" priority="133" operator="containsText" text="FAIL">
      <formula>NOT(ISERROR(SEARCH("FAIL",G145)))</formula>
    </cfRule>
    <cfRule type="containsText" dxfId="208" priority="134" operator="containsText" text="N/T">
      <formula>NOT(ISERROR(SEARCH("N/T",G145)))</formula>
    </cfRule>
    <cfRule type="cellIs" dxfId="207" priority="135" operator="between">
      <formula>"N/A"</formula>
      <formula>"N/S"</formula>
    </cfRule>
  </conditionalFormatting>
  <conditionalFormatting sqref="G145:G150">
    <cfRule type="containsText" dxfId="206" priority="131" operator="containsText" text="FAIL">
      <formula>NOT(ISERROR(SEARCH("FAIL",G145)))</formula>
    </cfRule>
    <cfRule type="containsText" dxfId="205" priority="132" operator="containsText" text="PASS">
      <formula>NOT(ISERROR(SEARCH("PASS",G145)))</formula>
    </cfRule>
  </conditionalFormatting>
  <conditionalFormatting sqref="G152:G176">
    <cfRule type="containsText" dxfId="204" priority="128" operator="containsText" text="FAIL">
      <formula>NOT(ISERROR(SEARCH("FAIL",G152)))</formula>
    </cfRule>
    <cfRule type="containsText" dxfId="203" priority="129" operator="containsText" text="N/T">
      <formula>NOT(ISERROR(SEARCH("N/T",G152)))</formula>
    </cfRule>
    <cfRule type="cellIs" dxfId="202" priority="130" operator="between">
      <formula>"N/A"</formula>
      <formula>"N/S"</formula>
    </cfRule>
  </conditionalFormatting>
  <conditionalFormatting sqref="G152:H176">
    <cfRule type="containsText" dxfId="201" priority="126" operator="containsText" text="FAIL">
      <formula>NOT(ISERROR(SEARCH("FAIL",G152)))</formula>
    </cfRule>
    <cfRule type="containsText" dxfId="200" priority="127" operator="containsText" text="PASS">
      <formula>NOT(ISERROR(SEARCH("PASS",G152)))</formula>
    </cfRule>
  </conditionalFormatting>
  <conditionalFormatting sqref="G178:G192">
    <cfRule type="containsText" dxfId="199" priority="123" operator="containsText" text="FAIL">
      <formula>NOT(ISERROR(SEARCH("FAIL",G178)))</formula>
    </cfRule>
    <cfRule type="containsText" dxfId="198" priority="124" operator="containsText" text="N/T">
      <formula>NOT(ISERROR(SEARCH("N/T",G178)))</formula>
    </cfRule>
    <cfRule type="cellIs" dxfId="197" priority="125" operator="between">
      <formula>"N/A"</formula>
      <formula>"N/S"</formula>
    </cfRule>
  </conditionalFormatting>
  <conditionalFormatting sqref="G178:G192">
    <cfRule type="containsText" dxfId="196" priority="121" operator="containsText" text="FAIL">
      <formula>NOT(ISERROR(SEARCH("FAIL",G178)))</formula>
    </cfRule>
    <cfRule type="containsText" dxfId="195" priority="122" operator="containsText" text="PASS">
      <formula>NOT(ISERROR(SEARCH("PASS",G178)))</formula>
    </cfRule>
  </conditionalFormatting>
  <conditionalFormatting sqref="G244:G266">
    <cfRule type="containsText" dxfId="194" priority="118" operator="containsText" text="FAIL">
      <formula>NOT(ISERROR(SEARCH("FAIL",G244)))</formula>
    </cfRule>
    <cfRule type="containsText" dxfId="193" priority="119" operator="containsText" text="N/T">
      <formula>NOT(ISERROR(SEARCH("N/T",G244)))</formula>
    </cfRule>
    <cfRule type="cellIs" dxfId="192" priority="120" operator="between">
      <formula>"N/A"</formula>
      <formula>"N/S"</formula>
    </cfRule>
  </conditionalFormatting>
  <conditionalFormatting sqref="G244:H266">
    <cfRule type="containsText" dxfId="191" priority="116" operator="containsText" text="FAIL">
      <formula>NOT(ISERROR(SEARCH("FAIL",G244)))</formula>
    </cfRule>
    <cfRule type="containsText" dxfId="190" priority="117" operator="containsText" text="PASS">
      <formula>NOT(ISERROR(SEARCH("PASS",G244)))</formula>
    </cfRule>
  </conditionalFormatting>
  <conditionalFormatting sqref="G268:G290">
    <cfRule type="containsText" dxfId="189" priority="113" operator="containsText" text="FAIL">
      <formula>NOT(ISERROR(SEARCH("FAIL",G268)))</formula>
    </cfRule>
    <cfRule type="containsText" dxfId="188" priority="114" operator="containsText" text="N/T">
      <formula>NOT(ISERROR(SEARCH("N/T",G268)))</formula>
    </cfRule>
    <cfRule type="cellIs" dxfId="187" priority="115" operator="between">
      <formula>"N/A"</formula>
      <formula>"N/S"</formula>
    </cfRule>
  </conditionalFormatting>
  <conditionalFormatting sqref="G268:H290">
    <cfRule type="containsText" dxfId="186" priority="111" operator="containsText" text="FAIL">
      <formula>NOT(ISERROR(SEARCH("FAIL",G268)))</formula>
    </cfRule>
    <cfRule type="containsText" dxfId="185" priority="112" operator="containsText" text="PASS">
      <formula>NOT(ISERROR(SEARCH("PASS",G268)))</formula>
    </cfRule>
  </conditionalFormatting>
  <conditionalFormatting sqref="G292:G308">
    <cfRule type="containsText" dxfId="184" priority="108" operator="containsText" text="FAIL">
      <formula>NOT(ISERROR(SEARCH("FAIL",G292)))</formula>
    </cfRule>
    <cfRule type="containsText" dxfId="183" priority="109" operator="containsText" text="N/T">
      <formula>NOT(ISERROR(SEARCH("N/T",G292)))</formula>
    </cfRule>
    <cfRule type="cellIs" dxfId="182" priority="110" operator="between">
      <formula>"N/A"</formula>
      <formula>"N/S"</formula>
    </cfRule>
  </conditionalFormatting>
  <conditionalFormatting sqref="G292:H292 H293:H316 G293:G308">
    <cfRule type="containsText" dxfId="181" priority="106" operator="containsText" text="FAIL">
      <formula>NOT(ISERROR(SEARCH("FAIL",G292)))</formula>
    </cfRule>
    <cfRule type="containsText" dxfId="180" priority="107" operator="containsText" text="PASS">
      <formula>NOT(ISERROR(SEARCH("PASS",G292)))</formula>
    </cfRule>
  </conditionalFormatting>
  <conditionalFormatting sqref="G309">
    <cfRule type="containsText" dxfId="179" priority="103" operator="containsText" text="FAIL">
      <formula>NOT(ISERROR(SEARCH("FAIL",G309)))</formula>
    </cfRule>
    <cfRule type="containsText" dxfId="178" priority="104" operator="containsText" text="N/T">
      <formula>NOT(ISERROR(SEARCH("N/T",G309)))</formula>
    </cfRule>
    <cfRule type="cellIs" dxfId="177" priority="105" operator="between">
      <formula>"N/A"</formula>
      <formula>"N/S"</formula>
    </cfRule>
  </conditionalFormatting>
  <conditionalFormatting sqref="G309">
    <cfRule type="containsText" dxfId="176" priority="101" operator="containsText" text="FAIL">
      <formula>NOT(ISERROR(SEARCH("FAIL",G309)))</formula>
    </cfRule>
    <cfRule type="containsText" dxfId="175" priority="102" operator="containsText" text="PASS">
      <formula>NOT(ISERROR(SEARCH("PASS",G309)))</formula>
    </cfRule>
  </conditionalFormatting>
  <conditionalFormatting sqref="G311:G316">
    <cfRule type="containsText" dxfId="174" priority="98" operator="containsText" text="FAIL">
      <formula>NOT(ISERROR(SEARCH("FAIL",G311)))</formula>
    </cfRule>
    <cfRule type="containsText" dxfId="173" priority="99" operator="containsText" text="N/T">
      <formula>NOT(ISERROR(SEARCH("N/T",G311)))</formula>
    </cfRule>
    <cfRule type="cellIs" dxfId="172" priority="100" operator="between">
      <formula>"N/A"</formula>
      <formula>"N/S"</formula>
    </cfRule>
  </conditionalFormatting>
  <conditionalFormatting sqref="G311:G316">
    <cfRule type="containsText" dxfId="171" priority="96" operator="containsText" text="FAIL">
      <formula>NOT(ISERROR(SEARCH("FAIL",G311)))</formula>
    </cfRule>
    <cfRule type="containsText" dxfId="170" priority="97" operator="containsText" text="PASS">
      <formula>NOT(ISERROR(SEARCH("PASS",G311)))</formula>
    </cfRule>
  </conditionalFormatting>
  <conditionalFormatting sqref="G310">
    <cfRule type="containsText" dxfId="169" priority="93" operator="containsText" text="FAIL">
      <formula>NOT(ISERROR(SEARCH("FAIL",G310)))</formula>
    </cfRule>
    <cfRule type="containsText" dxfId="168" priority="94" operator="containsText" text="N/T">
      <formula>NOT(ISERROR(SEARCH("N/T",G310)))</formula>
    </cfRule>
    <cfRule type="cellIs" dxfId="167" priority="95" operator="between">
      <formula>"N/A"</formula>
      <formula>"N/S"</formula>
    </cfRule>
  </conditionalFormatting>
  <conditionalFormatting sqref="G310">
    <cfRule type="containsText" dxfId="166" priority="91" operator="containsText" text="FAIL">
      <formula>NOT(ISERROR(SEARCH("FAIL",G310)))</formula>
    </cfRule>
    <cfRule type="containsText" dxfId="165" priority="92" operator="containsText" text="PASS">
      <formula>NOT(ISERROR(SEARCH("PASS",G310)))</formula>
    </cfRule>
  </conditionalFormatting>
  <conditionalFormatting sqref="H113:H137">
    <cfRule type="containsText" dxfId="164" priority="89" operator="containsText" text="FAIL">
      <formula>NOT(ISERROR(SEARCH("FAIL",H113)))</formula>
    </cfRule>
    <cfRule type="containsText" dxfId="163" priority="90" operator="containsText" text="PASS">
      <formula>NOT(ISERROR(SEARCH("PASS",H113)))</formula>
    </cfRule>
  </conditionalFormatting>
  <conditionalFormatting sqref="H178:H202">
    <cfRule type="containsText" dxfId="162" priority="87" operator="containsText" text="FAIL">
      <formula>NOT(ISERROR(SEARCH("FAIL",H178)))</formula>
    </cfRule>
    <cfRule type="containsText" dxfId="161" priority="88" operator="containsText" text="PASS">
      <formula>NOT(ISERROR(SEARCH("PASS",H178)))</formula>
    </cfRule>
  </conditionalFormatting>
  <conditionalFormatting sqref="G193:G202">
    <cfRule type="containsText" dxfId="160" priority="85" operator="containsText" text="FAIL">
      <formula>NOT(ISERROR(SEARCH("FAIL",G193)))</formula>
    </cfRule>
    <cfRule type="containsText" dxfId="159" priority="86" operator="containsText" text="PASS">
      <formula>NOT(ISERROR(SEARCH("PASS",G193)))</formula>
    </cfRule>
  </conditionalFormatting>
  <conditionalFormatting sqref="G238:H242">
    <cfRule type="containsText" dxfId="158" priority="71" operator="containsText" text="FAIL">
      <formula>NOT(ISERROR(SEARCH("FAIL",G238)))</formula>
    </cfRule>
    <cfRule type="containsText" dxfId="157" priority="72" operator="containsText" text="PASS">
      <formula>NOT(ISERROR(SEARCH("PASS",G238)))</formula>
    </cfRule>
  </conditionalFormatting>
  <conditionalFormatting sqref="G204:G237">
    <cfRule type="containsText" dxfId="156" priority="82" operator="containsText" text="FAIL">
      <formula>NOT(ISERROR(SEARCH("FAIL",G204)))</formula>
    </cfRule>
    <cfRule type="containsText" dxfId="155" priority="83" operator="containsText" text="N/T">
      <formula>NOT(ISERROR(SEARCH("N/T",G204)))</formula>
    </cfRule>
    <cfRule type="cellIs" dxfId="154" priority="84" operator="between">
      <formula>"N/A"</formula>
      <formula>"N/S"</formula>
    </cfRule>
  </conditionalFormatting>
  <conditionalFormatting sqref="G204:G237">
    <cfRule type="containsText" dxfId="153" priority="80" operator="containsText" text="FAIL">
      <formula>NOT(ISERROR(SEARCH("FAIL",G204)))</formula>
    </cfRule>
    <cfRule type="containsText" dxfId="152" priority="81" operator="containsText" text="PASS">
      <formula>NOT(ISERROR(SEARCH("PASS",G204)))</formula>
    </cfRule>
  </conditionalFormatting>
  <conditionalFormatting sqref="H204:H218 H228:H237">
    <cfRule type="containsText" dxfId="151" priority="78" operator="containsText" text="FAIL">
      <formula>NOT(ISERROR(SEARCH("FAIL",H204)))</formula>
    </cfRule>
    <cfRule type="containsText" dxfId="150" priority="79" operator="containsText" text="PASS">
      <formula>NOT(ISERROR(SEARCH("PASS",H204)))</formula>
    </cfRule>
  </conditionalFormatting>
  <conditionalFormatting sqref="H219:H227">
    <cfRule type="containsText" dxfId="149" priority="76" operator="containsText" text="FAIL">
      <formula>NOT(ISERROR(SEARCH("FAIL",H219)))</formula>
    </cfRule>
    <cfRule type="containsText" dxfId="148" priority="77" operator="containsText" text="PASS">
      <formula>NOT(ISERROR(SEARCH("PASS",H219)))</formula>
    </cfRule>
  </conditionalFormatting>
  <conditionalFormatting sqref="G238:G242">
    <cfRule type="containsText" dxfId="147" priority="73" operator="containsText" text="FAIL">
      <formula>NOT(ISERROR(SEARCH("FAIL",G238)))</formula>
    </cfRule>
    <cfRule type="containsText" dxfId="146" priority="74" operator="containsText" text="N/T">
      <formula>NOT(ISERROR(SEARCH("N/T",G238)))</formula>
    </cfRule>
    <cfRule type="cellIs" dxfId="145" priority="75" operator="between">
      <formula>"N/A"</formula>
      <formula>"N/S"</formula>
    </cfRule>
  </conditionalFormatting>
  <conditionalFormatting sqref="G318:G335">
    <cfRule type="containsText" dxfId="144" priority="68" operator="containsText" text="FAIL">
      <formula>NOT(ISERROR(SEARCH("FAIL",G318)))</formula>
    </cfRule>
    <cfRule type="containsText" dxfId="143" priority="69" operator="containsText" text="N/T">
      <formula>NOT(ISERROR(SEARCH("N/T",G318)))</formula>
    </cfRule>
    <cfRule type="cellIs" dxfId="142" priority="70" operator="between">
      <formula>"N/A"</formula>
      <formula>"N/S"</formula>
    </cfRule>
  </conditionalFormatting>
  <conditionalFormatting sqref="G318:H318 H319:H357 G319:G335">
    <cfRule type="containsText" dxfId="141" priority="66" operator="containsText" text="FAIL">
      <formula>NOT(ISERROR(SEARCH("FAIL",G318)))</formula>
    </cfRule>
    <cfRule type="containsText" dxfId="140" priority="67" operator="containsText" text="PASS">
      <formula>NOT(ISERROR(SEARCH("PASS",G318)))</formula>
    </cfRule>
  </conditionalFormatting>
  <conditionalFormatting sqref="G336:G341">
    <cfRule type="containsText" dxfId="139" priority="63" operator="containsText" text="FAIL">
      <formula>NOT(ISERROR(SEARCH("FAIL",G336)))</formula>
    </cfRule>
    <cfRule type="containsText" dxfId="138" priority="64" operator="containsText" text="N/T">
      <formula>NOT(ISERROR(SEARCH("N/T",G336)))</formula>
    </cfRule>
    <cfRule type="cellIs" dxfId="137" priority="65" operator="between">
      <formula>"N/A"</formula>
      <formula>"N/S"</formula>
    </cfRule>
  </conditionalFormatting>
  <conditionalFormatting sqref="G336:G341">
    <cfRule type="containsText" dxfId="136" priority="61" operator="containsText" text="FAIL">
      <formula>NOT(ISERROR(SEARCH("FAIL",G336)))</formula>
    </cfRule>
    <cfRule type="containsText" dxfId="135" priority="62" operator="containsText" text="PASS">
      <formula>NOT(ISERROR(SEARCH("PASS",G336)))</formula>
    </cfRule>
  </conditionalFormatting>
  <conditionalFormatting sqref="G342 G344">
    <cfRule type="containsText" dxfId="134" priority="58" operator="containsText" text="FAIL">
      <formula>NOT(ISERROR(SEARCH("FAIL",G342)))</formula>
    </cfRule>
    <cfRule type="containsText" dxfId="133" priority="59" operator="containsText" text="N/T">
      <formula>NOT(ISERROR(SEARCH("N/T",G342)))</formula>
    </cfRule>
    <cfRule type="cellIs" dxfId="132" priority="60" operator="between">
      <formula>"N/A"</formula>
      <formula>"N/S"</formula>
    </cfRule>
  </conditionalFormatting>
  <conditionalFormatting sqref="G342 G344">
    <cfRule type="containsText" dxfId="131" priority="56" operator="containsText" text="FAIL">
      <formula>NOT(ISERROR(SEARCH("FAIL",G342)))</formula>
    </cfRule>
    <cfRule type="containsText" dxfId="130" priority="57" operator="containsText" text="PASS">
      <formula>NOT(ISERROR(SEARCH("PASS",G342)))</formula>
    </cfRule>
  </conditionalFormatting>
  <conditionalFormatting sqref="G349:G351">
    <cfRule type="containsText" dxfId="129" priority="48" operator="containsText" text="FAIL">
      <formula>NOT(ISERROR(SEARCH("FAIL",G349)))</formula>
    </cfRule>
    <cfRule type="containsText" dxfId="128" priority="49" operator="containsText" text="N/T">
      <formula>NOT(ISERROR(SEARCH("N/T",G349)))</formula>
    </cfRule>
    <cfRule type="cellIs" dxfId="127" priority="50" operator="between">
      <formula>"N/A"</formula>
      <formula>"N/S"</formula>
    </cfRule>
  </conditionalFormatting>
  <conditionalFormatting sqref="G349:G351">
    <cfRule type="containsText" dxfId="126" priority="46" operator="containsText" text="FAIL">
      <formula>NOT(ISERROR(SEARCH("FAIL",G349)))</formula>
    </cfRule>
    <cfRule type="containsText" dxfId="125" priority="47" operator="containsText" text="PASS">
      <formula>NOT(ISERROR(SEARCH("PASS",G349)))</formula>
    </cfRule>
  </conditionalFormatting>
  <conditionalFormatting sqref="G374:G398">
    <cfRule type="containsText" dxfId="124" priority="8" operator="containsText" text="FAIL">
      <formula>NOT(ISERROR(SEARCH("FAIL",G374)))</formula>
    </cfRule>
    <cfRule type="containsText" dxfId="123" priority="9" operator="containsText" text="N/T">
      <formula>NOT(ISERROR(SEARCH("N/T",G374)))</formula>
    </cfRule>
    <cfRule type="cellIs" dxfId="122" priority="10" operator="between">
      <formula>"N/A"</formula>
      <formula>"N/S"</formula>
    </cfRule>
  </conditionalFormatting>
  <conditionalFormatting sqref="G374:G398">
    <cfRule type="containsText" dxfId="121" priority="6" operator="containsText" text="FAIL">
      <formula>NOT(ISERROR(SEARCH("FAIL",G374)))</formula>
    </cfRule>
    <cfRule type="containsText" dxfId="120" priority="7" operator="containsText" text="PASS">
      <formula>NOT(ISERROR(SEARCH("PASS",G374)))</formula>
    </cfRule>
  </conditionalFormatting>
  <conditionalFormatting sqref="G347">
    <cfRule type="containsText" dxfId="119" priority="53" operator="containsText" text="FAIL">
      <formula>NOT(ISERROR(SEARCH("FAIL",G347)))</formula>
    </cfRule>
    <cfRule type="containsText" dxfId="118" priority="54" operator="containsText" text="N/T">
      <formula>NOT(ISERROR(SEARCH("N/T",G347)))</formula>
    </cfRule>
    <cfRule type="cellIs" dxfId="117" priority="55" operator="between">
      <formula>"N/A"</formula>
      <formula>"N/S"</formula>
    </cfRule>
  </conditionalFormatting>
  <conditionalFormatting sqref="G347">
    <cfRule type="containsText" dxfId="116" priority="51" operator="containsText" text="FAIL">
      <formula>NOT(ISERROR(SEARCH("FAIL",G347)))</formula>
    </cfRule>
    <cfRule type="containsText" dxfId="115" priority="52" operator="containsText" text="PASS">
      <formula>NOT(ISERROR(SEARCH("PASS",G347)))</formula>
    </cfRule>
  </conditionalFormatting>
  <conditionalFormatting sqref="G343">
    <cfRule type="containsText" dxfId="114" priority="43" operator="containsText" text="FAIL">
      <formula>NOT(ISERROR(SEARCH("FAIL",G343)))</formula>
    </cfRule>
    <cfRule type="containsText" dxfId="113" priority="44" operator="containsText" text="N/T">
      <formula>NOT(ISERROR(SEARCH("N/T",G343)))</formula>
    </cfRule>
    <cfRule type="cellIs" dxfId="112" priority="45" operator="between">
      <formula>"N/A"</formula>
      <formula>"N/S"</formula>
    </cfRule>
  </conditionalFormatting>
  <conditionalFormatting sqref="G343">
    <cfRule type="containsText" dxfId="111" priority="41" operator="containsText" text="FAIL">
      <formula>NOT(ISERROR(SEARCH("FAIL",G343)))</formula>
    </cfRule>
    <cfRule type="containsText" dxfId="110" priority="42" operator="containsText" text="PASS">
      <formula>NOT(ISERROR(SEARCH("PASS",G343)))</formula>
    </cfRule>
  </conditionalFormatting>
  <conditionalFormatting sqref="G353:G357">
    <cfRule type="containsText" dxfId="109" priority="33" operator="containsText" text="FAIL">
      <formula>NOT(ISERROR(SEARCH("FAIL",G353)))</formula>
    </cfRule>
    <cfRule type="containsText" dxfId="108" priority="34" operator="containsText" text="N/T">
      <formula>NOT(ISERROR(SEARCH("N/T",G353)))</formula>
    </cfRule>
    <cfRule type="cellIs" dxfId="107" priority="35" operator="between">
      <formula>"N/A"</formula>
      <formula>"N/S"</formula>
    </cfRule>
  </conditionalFormatting>
  <conditionalFormatting sqref="G353:G357">
    <cfRule type="containsText" dxfId="106" priority="31" operator="containsText" text="FAIL">
      <formula>NOT(ISERROR(SEARCH("FAIL",G353)))</formula>
    </cfRule>
    <cfRule type="containsText" dxfId="105" priority="32" operator="containsText" text="PASS">
      <formula>NOT(ISERROR(SEARCH("PASS",G353)))</formula>
    </cfRule>
  </conditionalFormatting>
  <conditionalFormatting sqref="G352">
    <cfRule type="containsText" dxfId="104" priority="38" operator="containsText" text="FAIL">
      <formula>NOT(ISERROR(SEARCH("FAIL",G352)))</formula>
    </cfRule>
    <cfRule type="containsText" dxfId="103" priority="39" operator="containsText" text="N/T">
      <formula>NOT(ISERROR(SEARCH("N/T",G352)))</formula>
    </cfRule>
    <cfRule type="cellIs" dxfId="102" priority="40" operator="between">
      <formula>"N/A"</formula>
      <formula>"N/S"</formula>
    </cfRule>
  </conditionalFormatting>
  <conditionalFormatting sqref="G352">
    <cfRule type="containsText" dxfId="101" priority="36" operator="containsText" text="FAIL">
      <formula>NOT(ISERROR(SEARCH("FAIL",G352)))</formula>
    </cfRule>
    <cfRule type="containsText" dxfId="100" priority="37" operator="containsText" text="PASS">
      <formula>NOT(ISERROR(SEARCH("PASS",G352)))</formula>
    </cfRule>
  </conditionalFormatting>
  <conditionalFormatting sqref="G345">
    <cfRule type="containsText" dxfId="99" priority="28" operator="containsText" text="FAIL">
      <formula>NOT(ISERROR(SEARCH("FAIL",G345)))</formula>
    </cfRule>
    <cfRule type="containsText" dxfId="98" priority="29" operator="containsText" text="N/T">
      <formula>NOT(ISERROR(SEARCH("N/T",G345)))</formula>
    </cfRule>
    <cfRule type="cellIs" dxfId="97" priority="30" operator="between">
      <formula>"N/A"</formula>
      <formula>"N/S"</formula>
    </cfRule>
  </conditionalFormatting>
  <conditionalFormatting sqref="G345">
    <cfRule type="containsText" dxfId="96" priority="26" operator="containsText" text="FAIL">
      <formula>NOT(ISERROR(SEARCH("FAIL",G345)))</formula>
    </cfRule>
    <cfRule type="containsText" dxfId="95" priority="27" operator="containsText" text="PASS">
      <formula>NOT(ISERROR(SEARCH("PASS",G345)))</formula>
    </cfRule>
  </conditionalFormatting>
  <conditionalFormatting sqref="G346">
    <cfRule type="containsText" dxfId="94" priority="23" operator="containsText" text="FAIL">
      <formula>NOT(ISERROR(SEARCH("FAIL",G346)))</formula>
    </cfRule>
    <cfRule type="containsText" dxfId="93" priority="24" operator="containsText" text="N/T">
      <formula>NOT(ISERROR(SEARCH("N/T",G346)))</formula>
    </cfRule>
    <cfRule type="cellIs" dxfId="92" priority="25" operator="between">
      <formula>"N/A"</formula>
      <formula>"N/S"</formula>
    </cfRule>
  </conditionalFormatting>
  <conditionalFormatting sqref="G346">
    <cfRule type="containsText" dxfId="91" priority="21" operator="containsText" text="FAIL">
      <formula>NOT(ISERROR(SEARCH("FAIL",G346)))</formula>
    </cfRule>
    <cfRule type="containsText" dxfId="90" priority="22" operator="containsText" text="PASS">
      <formula>NOT(ISERROR(SEARCH("PASS",G346)))</formula>
    </cfRule>
  </conditionalFormatting>
  <conditionalFormatting sqref="G348">
    <cfRule type="containsText" dxfId="89" priority="18" operator="containsText" text="FAIL">
      <formula>NOT(ISERROR(SEARCH("FAIL",G348)))</formula>
    </cfRule>
    <cfRule type="containsText" dxfId="88" priority="19" operator="containsText" text="N/T">
      <formula>NOT(ISERROR(SEARCH("N/T",G348)))</formula>
    </cfRule>
    <cfRule type="cellIs" dxfId="87" priority="20" operator="between">
      <formula>"N/A"</formula>
      <formula>"N/S"</formula>
    </cfRule>
  </conditionalFormatting>
  <conditionalFormatting sqref="G348">
    <cfRule type="containsText" dxfId="86" priority="16" operator="containsText" text="FAIL">
      <formula>NOT(ISERROR(SEARCH("FAIL",G348)))</formula>
    </cfRule>
    <cfRule type="containsText" dxfId="85" priority="17" operator="containsText" text="PASS">
      <formula>NOT(ISERROR(SEARCH("PASS",G348)))</formula>
    </cfRule>
  </conditionalFormatting>
  <conditionalFormatting sqref="G359:G373">
    <cfRule type="containsText" dxfId="84" priority="13" operator="containsText" text="FAIL">
      <formula>NOT(ISERROR(SEARCH("FAIL",G359)))</formula>
    </cfRule>
    <cfRule type="containsText" dxfId="83" priority="14" operator="containsText" text="N/T">
      <formula>NOT(ISERROR(SEARCH("N/T",G359)))</formula>
    </cfRule>
    <cfRule type="cellIs" dxfId="82" priority="15" operator="between">
      <formula>"N/A"</formula>
      <formula>"N/S"</formula>
    </cfRule>
  </conditionalFormatting>
  <conditionalFormatting sqref="G359:H359 H360:H398 G360:G373">
    <cfRule type="containsText" dxfId="81" priority="11" operator="containsText" text="FAIL">
      <formula>NOT(ISERROR(SEARCH("FAIL",G359)))</formula>
    </cfRule>
    <cfRule type="containsText" dxfId="80" priority="12" operator="containsText" text="PASS">
      <formula>NOT(ISERROR(SEARCH("PASS",G359)))</formula>
    </cfRule>
  </conditionalFormatting>
  <conditionalFormatting sqref="G8">
    <cfRule type="containsText" dxfId="29" priority="3" operator="containsText" text="FAIL">
      <formula>NOT(ISERROR(SEARCH("FAIL",G8)))</formula>
    </cfRule>
    <cfRule type="containsText" dxfId="28" priority="4" operator="containsText" text="N/T">
      <formula>NOT(ISERROR(SEARCH("N/T",G8)))</formula>
    </cfRule>
    <cfRule type="cellIs" dxfId="27" priority="5" operator="between">
      <formula>"N/A"</formula>
      <formula>"N/S"</formula>
    </cfRule>
  </conditionalFormatting>
  <conditionalFormatting sqref="J8">
    <cfRule type="cellIs" dxfId="26" priority="1" stopIfTrue="1" operator="equal">
      <formula>"X"</formula>
    </cfRule>
    <cfRule type="cellIs" dxfId="25" priority="2" stopIfTrue="1" operator="equal">
      <formula>"O"</formula>
    </cfRule>
  </conditionalFormatting>
  <dataValidations count="1">
    <dataValidation type="list" allowBlank="1" showInputMessage="1" showErrorMessage="1" sqref="G89:G111 G113:G137 G62:G87 G139:G150 G152:G176 G204:G242 G244:G266 G178:G202 G268:G290 G10:G34 G36:G60 G292:G316 G318:G357 G359:G398" xr:uid="{FD78CA28-CF81-4F92-B5FC-3C6497576B08}">
      <formula1>"PASS, FAIL, N/T, N/A, N/S"</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7AE7-2EF2-4288-9BA6-EE8E66278167}">
  <dimension ref="A1:AB508"/>
  <sheetViews>
    <sheetView topLeftCell="A6" workbookViewId="0">
      <selection activeCell="A9" sqref="A9:XFD9"/>
    </sheetView>
  </sheetViews>
  <sheetFormatPr defaultRowHeight="13.5"/>
  <cols>
    <col min="1" max="1" width="8.5703125" style="20" customWidth="1"/>
    <col min="2" max="2" width="22" style="39" customWidth="1"/>
    <col min="3" max="3" width="32.5703125" style="39" customWidth="1"/>
    <col min="4" max="4" width="42.85546875" style="2" customWidth="1"/>
    <col min="5" max="5" width="47.42578125" style="2" customWidth="1"/>
    <col min="6" max="6" width="68.42578125" style="2" customWidth="1"/>
    <col min="7" max="7" width="12.28515625" customWidth="1"/>
    <col min="8" max="8" width="12.140625" style="19" customWidth="1"/>
    <col min="9" max="9" width="13.5703125" style="20" customWidth="1"/>
    <col min="10" max="10" width="26.140625" style="25" customWidth="1"/>
    <col min="11" max="28" width="9.140625" style="25"/>
  </cols>
  <sheetData>
    <row r="1" spans="1:28" ht="16.5">
      <c r="A1" s="79" t="s">
        <v>0</v>
      </c>
      <c r="B1" s="80"/>
      <c r="C1" s="40"/>
      <c r="G1" s="81" t="s">
        <v>1</v>
      </c>
      <c r="H1" s="82"/>
      <c r="I1" s="83"/>
      <c r="J1" s="3"/>
      <c r="K1"/>
      <c r="L1"/>
      <c r="M1"/>
      <c r="N1"/>
      <c r="O1"/>
      <c r="P1"/>
      <c r="Q1"/>
      <c r="R1"/>
      <c r="S1"/>
      <c r="T1"/>
      <c r="U1"/>
      <c r="V1"/>
      <c r="W1"/>
      <c r="X1"/>
      <c r="Y1"/>
      <c r="Z1"/>
      <c r="AA1"/>
      <c r="AB1"/>
    </row>
    <row r="2" spans="1:28">
      <c r="A2" s="4" t="s">
        <v>2</v>
      </c>
      <c r="B2" s="5">
        <f>COUNTIF(G:G, "=Pass")</f>
        <v>0</v>
      </c>
      <c r="C2" s="6"/>
      <c r="D2"/>
      <c r="E2"/>
      <c r="G2" s="84" t="s">
        <v>3</v>
      </c>
      <c r="H2" s="85"/>
      <c r="I2" s="9" t="s">
        <v>106</v>
      </c>
      <c r="J2" s="10"/>
      <c r="K2"/>
      <c r="L2"/>
      <c r="M2"/>
      <c r="N2"/>
      <c r="O2"/>
      <c r="P2"/>
      <c r="Q2"/>
      <c r="R2"/>
      <c r="S2"/>
      <c r="T2"/>
      <c r="U2"/>
      <c r="V2"/>
      <c r="W2"/>
      <c r="X2"/>
      <c r="Y2"/>
      <c r="Z2"/>
      <c r="AA2"/>
      <c r="AB2"/>
    </row>
    <row r="3" spans="1:28">
      <c r="A3" s="11" t="s">
        <v>4</v>
      </c>
      <c r="B3" s="5">
        <f>COUNTIF(G:G, "=Fail")</f>
        <v>0</v>
      </c>
      <c r="C3" s="6"/>
      <c r="D3"/>
      <c r="E3"/>
      <c r="G3" s="84"/>
      <c r="H3" s="85"/>
      <c r="I3" s="9"/>
      <c r="J3" s="10"/>
      <c r="K3"/>
      <c r="L3"/>
      <c r="M3"/>
      <c r="N3"/>
      <c r="O3"/>
      <c r="P3"/>
      <c r="Q3"/>
      <c r="R3"/>
      <c r="S3"/>
      <c r="T3"/>
      <c r="U3"/>
      <c r="V3"/>
      <c r="W3"/>
      <c r="X3"/>
      <c r="Y3"/>
      <c r="Z3"/>
      <c r="AA3"/>
      <c r="AB3"/>
    </row>
    <row r="4" spans="1:28">
      <c r="A4" s="12" t="s">
        <v>5</v>
      </c>
      <c r="B4" s="5">
        <f>COUNTIF(G:G, "=N/A")</f>
        <v>0</v>
      </c>
      <c r="C4" s="6"/>
      <c r="D4"/>
      <c r="E4"/>
      <c r="G4" s="84"/>
      <c r="H4" s="85"/>
      <c r="I4" s="9"/>
      <c r="J4" s="10"/>
      <c r="K4"/>
      <c r="L4"/>
      <c r="M4"/>
      <c r="N4"/>
      <c r="O4"/>
      <c r="P4"/>
      <c r="Q4"/>
      <c r="R4"/>
      <c r="S4"/>
      <c r="T4"/>
      <c r="U4"/>
      <c r="V4"/>
      <c r="W4"/>
      <c r="X4"/>
      <c r="Y4"/>
      <c r="Z4"/>
      <c r="AA4"/>
      <c r="AB4"/>
    </row>
    <row r="5" spans="1:28">
      <c r="A5" s="47" t="s">
        <v>107</v>
      </c>
      <c r="B5" s="48">
        <f>COUNTIF(G:G, "=N/S")</f>
        <v>0</v>
      </c>
      <c r="C5" s="6"/>
      <c r="D5"/>
      <c r="E5"/>
      <c r="G5" s="7"/>
      <c r="H5" s="8"/>
      <c r="I5" s="9"/>
      <c r="J5" s="10"/>
      <c r="K5"/>
      <c r="L5"/>
      <c r="M5"/>
      <c r="N5"/>
      <c r="O5"/>
      <c r="P5"/>
      <c r="Q5"/>
      <c r="R5"/>
      <c r="S5"/>
      <c r="T5"/>
      <c r="U5"/>
      <c r="V5"/>
      <c r="W5"/>
      <c r="X5"/>
      <c r="Y5"/>
      <c r="Z5"/>
      <c r="AA5"/>
      <c r="AB5"/>
    </row>
    <row r="6" spans="1:28" ht="14.25" thickBot="1">
      <c r="A6" s="13" t="s">
        <v>6</v>
      </c>
      <c r="B6" s="14">
        <f>COUNTIF(G:G, "=N/T")</f>
        <v>0</v>
      </c>
      <c r="C6" s="6"/>
      <c r="D6"/>
      <c r="E6"/>
      <c r="G6" s="84"/>
      <c r="H6" s="85"/>
      <c r="I6" s="9"/>
      <c r="J6" s="10"/>
      <c r="K6"/>
      <c r="L6"/>
      <c r="M6"/>
      <c r="N6"/>
      <c r="O6"/>
      <c r="P6"/>
      <c r="Q6"/>
      <c r="R6"/>
      <c r="S6"/>
      <c r="T6"/>
      <c r="U6"/>
      <c r="V6"/>
      <c r="W6"/>
      <c r="X6"/>
      <c r="Y6"/>
      <c r="Z6"/>
      <c r="AA6"/>
      <c r="AB6"/>
    </row>
    <row r="7" spans="1:28" ht="15" thickTop="1" thickBot="1">
      <c r="A7" s="15" t="s">
        <v>7</v>
      </c>
      <c r="B7" s="16">
        <f>COUNTA(G10:G1702)</f>
        <v>0</v>
      </c>
      <c r="C7" s="6"/>
      <c r="D7"/>
      <c r="E7"/>
      <c r="G7" s="75"/>
      <c r="H7" s="76"/>
      <c r="I7" s="17"/>
      <c r="J7" s="18"/>
      <c r="K7"/>
      <c r="L7"/>
      <c r="M7"/>
      <c r="N7"/>
      <c r="O7"/>
      <c r="P7"/>
      <c r="Q7"/>
      <c r="R7"/>
      <c r="S7"/>
      <c r="T7"/>
      <c r="U7"/>
      <c r="V7"/>
      <c r="W7"/>
      <c r="X7"/>
      <c r="Y7"/>
      <c r="Z7"/>
      <c r="AA7"/>
      <c r="AB7"/>
    </row>
    <row r="8" spans="1:28">
      <c r="A8"/>
      <c r="B8"/>
      <c r="C8"/>
      <c r="D8"/>
      <c r="E8"/>
      <c r="J8" s="21"/>
      <c r="K8"/>
      <c r="L8"/>
      <c r="M8"/>
      <c r="N8"/>
      <c r="O8"/>
      <c r="P8"/>
      <c r="Q8"/>
      <c r="R8"/>
      <c r="S8"/>
      <c r="T8"/>
      <c r="U8"/>
      <c r="V8"/>
      <c r="W8"/>
      <c r="X8"/>
      <c r="Y8"/>
      <c r="Z8"/>
      <c r="AA8"/>
      <c r="AB8"/>
    </row>
    <row r="9" spans="1:28">
      <c r="A9" s="22" t="s">
        <v>8</v>
      </c>
      <c r="B9" s="22" t="s">
        <v>9</v>
      </c>
      <c r="C9" s="22" t="s">
        <v>10</v>
      </c>
      <c r="D9" s="22" t="s">
        <v>793</v>
      </c>
      <c r="E9" s="22" t="s">
        <v>792</v>
      </c>
      <c r="F9" s="22" t="s">
        <v>794</v>
      </c>
      <c r="G9" s="22" t="s">
        <v>11</v>
      </c>
      <c r="H9" s="23" t="s">
        <v>795</v>
      </c>
      <c r="I9" s="22" t="s">
        <v>12</v>
      </c>
      <c r="J9" s="24" t="s">
        <v>796</v>
      </c>
      <c r="K9"/>
      <c r="L9"/>
      <c r="M9"/>
      <c r="N9"/>
      <c r="O9"/>
      <c r="P9"/>
      <c r="Q9"/>
      <c r="R9"/>
      <c r="S9"/>
      <c r="T9"/>
      <c r="U9"/>
      <c r="V9"/>
      <c r="W9"/>
      <c r="X9"/>
      <c r="Y9"/>
      <c r="Z9"/>
      <c r="AA9"/>
      <c r="AB9"/>
    </row>
    <row r="10" spans="1:28" s="25" customFormat="1">
      <c r="A10" s="62" t="s">
        <v>108</v>
      </c>
      <c r="B10" s="62"/>
      <c r="C10" s="62"/>
      <c r="D10" s="62"/>
      <c r="E10" s="62"/>
      <c r="F10" s="62"/>
      <c r="G10" s="62"/>
      <c r="H10" s="62"/>
      <c r="I10" s="62"/>
      <c r="J10" s="62"/>
    </row>
    <row r="11" spans="1:28" s="25" customFormat="1">
      <c r="A11" s="26">
        <v>1</v>
      </c>
      <c r="B11" s="77" t="s">
        <v>109</v>
      </c>
      <c r="C11" s="56" t="s">
        <v>760</v>
      </c>
      <c r="D11" s="59" t="s">
        <v>761</v>
      </c>
      <c r="E11" s="27" t="s">
        <v>762</v>
      </c>
      <c r="F11" s="28" t="s">
        <v>763</v>
      </c>
      <c r="G11" s="29"/>
      <c r="H11" s="30"/>
      <c r="I11" s="29"/>
      <c r="J11" s="31"/>
    </row>
    <row r="12" spans="1:28" s="25" customFormat="1">
      <c r="A12" s="26">
        <v>2</v>
      </c>
      <c r="B12" s="78"/>
      <c r="C12" s="57"/>
      <c r="D12" s="60"/>
      <c r="E12" s="27" t="s">
        <v>764</v>
      </c>
      <c r="F12" s="28" t="s">
        <v>765</v>
      </c>
      <c r="G12" s="29"/>
      <c r="H12" s="30"/>
      <c r="I12" s="29"/>
      <c r="J12" s="31"/>
    </row>
    <row r="13" spans="1:28" s="25" customFormat="1">
      <c r="A13" s="26">
        <v>3</v>
      </c>
      <c r="B13" s="78"/>
      <c r="C13" s="58"/>
      <c r="D13" s="61"/>
      <c r="E13" s="27" t="s">
        <v>766</v>
      </c>
      <c r="F13" s="28" t="s">
        <v>767</v>
      </c>
      <c r="G13" s="29"/>
      <c r="H13" s="30"/>
      <c r="I13" s="29"/>
      <c r="J13" s="31"/>
    </row>
    <row r="14" spans="1:28" s="25" customFormat="1">
      <c r="A14" s="26">
        <v>4</v>
      </c>
      <c r="B14" s="78"/>
      <c r="C14" s="56" t="s">
        <v>768</v>
      </c>
      <c r="D14" s="59" t="s">
        <v>761</v>
      </c>
      <c r="E14" s="27" t="s">
        <v>762</v>
      </c>
      <c r="F14" s="28" t="s">
        <v>763</v>
      </c>
      <c r="G14" s="29"/>
      <c r="H14" s="30"/>
      <c r="I14" s="29"/>
      <c r="J14" s="31"/>
    </row>
    <row r="15" spans="1:28" s="25" customFormat="1">
      <c r="A15" s="26">
        <v>5</v>
      </c>
      <c r="B15" s="78"/>
      <c r="C15" s="57"/>
      <c r="D15" s="60"/>
      <c r="E15" s="27" t="s">
        <v>764</v>
      </c>
      <c r="F15" s="28" t="s">
        <v>765</v>
      </c>
      <c r="G15" s="29"/>
      <c r="H15" s="30"/>
      <c r="I15" s="29"/>
      <c r="J15" s="31"/>
    </row>
    <row r="16" spans="1:28" s="25" customFormat="1">
      <c r="A16" s="26">
        <v>6</v>
      </c>
      <c r="B16" s="78"/>
      <c r="C16" s="58"/>
      <c r="D16" s="61"/>
      <c r="E16" s="27" t="s">
        <v>766</v>
      </c>
      <c r="F16" s="28" t="s">
        <v>767</v>
      </c>
      <c r="G16" s="29"/>
      <c r="H16" s="30"/>
      <c r="I16" s="29"/>
      <c r="J16" s="31"/>
    </row>
    <row r="17" spans="1:10" s="25" customFormat="1">
      <c r="A17" s="26">
        <v>7</v>
      </c>
      <c r="B17" s="66"/>
      <c r="C17" s="56" t="s">
        <v>769</v>
      </c>
      <c r="D17" s="59" t="s">
        <v>761</v>
      </c>
      <c r="E17" s="27" t="s">
        <v>762</v>
      </c>
      <c r="F17" s="28" t="s">
        <v>763</v>
      </c>
      <c r="G17" s="29"/>
      <c r="H17" s="30"/>
      <c r="I17" s="29"/>
      <c r="J17" s="31"/>
    </row>
    <row r="18" spans="1:10" s="25" customFormat="1">
      <c r="A18" s="26">
        <v>8</v>
      </c>
      <c r="B18" s="66"/>
      <c r="C18" s="88"/>
      <c r="D18" s="60"/>
      <c r="E18" s="27" t="s">
        <v>764</v>
      </c>
      <c r="F18" s="28" t="s">
        <v>765</v>
      </c>
      <c r="G18" s="29"/>
      <c r="H18" s="30"/>
      <c r="I18" s="29"/>
      <c r="J18" s="31"/>
    </row>
    <row r="19" spans="1:10" s="25" customFormat="1">
      <c r="A19" s="26">
        <v>9</v>
      </c>
      <c r="B19" s="66"/>
      <c r="C19" s="89"/>
      <c r="D19" s="61"/>
      <c r="E19" s="27" t="s">
        <v>766</v>
      </c>
      <c r="F19" s="28" t="s">
        <v>767</v>
      </c>
      <c r="G19" s="29"/>
      <c r="H19" s="30"/>
      <c r="I19" s="29"/>
      <c r="J19" s="31"/>
    </row>
    <row r="20" spans="1:10" s="25" customFormat="1">
      <c r="A20" s="26">
        <v>10</v>
      </c>
      <c r="B20" s="66"/>
      <c r="C20" s="56" t="s">
        <v>770</v>
      </c>
      <c r="D20" s="59" t="s">
        <v>761</v>
      </c>
      <c r="E20" s="27" t="s">
        <v>762</v>
      </c>
      <c r="F20" s="28" t="s">
        <v>763</v>
      </c>
      <c r="G20" s="29"/>
      <c r="H20" s="30"/>
      <c r="I20" s="29"/>
      <c r="J20" s="31"/>
    </row>
    <row r="21" spans="1:10" s="25" customFormat="1">
      <c r="A21" s="26">
        <v>11</v>
      </c>
      <c r="B21" s="66"/>
      <c r="C21" s="88"/>
      <c r="D21" s="60"/>
      <c r="E21" s="27" t="s">
        <v>764</v>
      </c>
      <c r="F21" s="28" t="s">
        <v>765</v>
      </c>
      <c r="G21" s="29"/>
      <c r="H21" s="30"/>
      <c r="I21" s="29"/>
      <c r="J21" s="31"/>
    </row>
    <row r="22" spans="1:10" s="25" customFormat="1">
      <c r="A22" s="26">
        <v>12</v>
      </c>
      <c r="B22" s="66"/>
      <c r="C22" s="89"/>
      <c r="D22" s="61"/>
      <c r="E22" s="27" t="s">
        <v>766</v>
      </c>
      <c r="F22" s="28" t="s">
        <v>767</v>
      </c>
      <c r="G22" s="29"/>
      <c r="H22" s="30"/>
      <c r="I22" s="29"/>
      <c r="J22" s="31"/>
    </row>
    <row r="23" spans="1:10" s="25" customFormat="1">
      <c r="A23" s="26">
        <v>13</v>
      </c>
      <c r="B23" s="66"/>
      <c r="C23" s="56" t="s">
        <v>771</v>
      </c>
      <c r="D23" s="59" t="s">
        <v>761</v>
      </c>
      <c r="E23" s="27" t="s">
        <v>762</v>
      </c>
      <c r="F23" s="28" t="s">
        <v>763</v>
      </c>
      <c r="G23" s="29"/>
      <c r="H23" s="30"/>
      <c r="I23" s="29"/>
      <c r="J23" s="31"/>
    </row>
    <row r="24" spans="1:10" s="25" customFormat="1">
      <c r="A24" s="26">
        <v>14</v>
      </c>
      <c r="B24" s="66"/>
      <c r="C24" s="88"/>
      <c r="D24" s="60"/>
      <c r="E24" s="27" t="s">
        <v>764</v>
      </c>
      <c r="F24" s="28" t="s">
        <v>765</v>
      </c>
      <c r="G24" s="29"/>
      <c r="H24" s="30"/>
      <c r="I24" s="29"/>
      <c r="J24" s="31"/>
    </row>
    <row r="25" spans="1:10" s="25" customFormat="1">
      <c r="A25" s="26">
        <v>15</v>
      </c>
      <c r="B25" s="66"/>
      <c r="C25" s="89"/>
      <c r="D25" s="61"/>
      <c r="E25" s="27" t="s">
        <v>766</v>
      </c>
      <c r="F25" s="28" t="s">
        <v>767</v>
      </c>
      <c r="G25" s="29"/>
      <c r="H25" s="30"/>
      <c r="I25" s="29"/>
      <c r="J25" s="31"/>
    </row>
    <row r="26" spans="1:10" s="25" customFormat="1">
      <c r="A26" s="26">
        <v>16</v>
      </c>
      <c r="B26" s="66"/>
      <c r="C26" s="90" t="s">
        <v>772</v>
      </c>
      <c r="D26" s="59" t="s">
        <v>761</v>
      </c>
      <c r="E26" s="27" t="s">
        <v>762</v>
      </c>
      <c r="F26" s="28" t="s">
        <v>763</v>
      </c>
      <c r="G26" s="29"/>
      <c r="H26" s="30"/>
      <c r="I26" s="29"/>
      <c r="J26" s="31"/>
    </row>
    <row r="27" spans="1:10" s="25" customFormat="1">
      <c r="A27" s="26">
        <v>17</v>
      </c>
      <c r="B27" s="66"/>
      <c r="C27" s="91"/>
      <c r="D27" s="60"/>
      <c r="E27" s="27" t="s">
        <v>764</v>
      </c>
      <c r="F27" s="28" t="s">
        <v>765</v>
      </c>
      <c r="G27" s="29"/>
      <c r="H27" s="30"/>
      <c r="I27" s="29"/>
      <c r="J27" s="31"/>
    </row>
    <row r="28" spans="1:10" s="25" customFormat="1">
      <c r="A28" s="26">
        <v>18</v>
      </c>
      <c r="B28" s="66"/>
      <c r="C28" s="92"/>
      <c r="D28" s="61"/>
      <c r="E28" s="27" t="s">
        <v>766</v>
      </c>
      <c r="F28" s="28" t="s">
        <v>767</v>
      </c>
      <c r="G28" s="29"/>
      <c r="H28" s="30"/>
      <c r="I28" s="29"/>
      <c r="J28" s="31"/>
    </row>
    <row r="29" spans="1:10" s="25" customFormat="1">
      <c r="A29" s="26">
        <v>19</v>
      </c>
      <c r="B29" s="66"/>
      <c r="C29" s="93" t="s">
        <v>773</v>
      </c>
      <c r="D29" s="59" t="s">
        <v>761</v>
      </c>
      <c r="E29" s="27" t="s">
        <v>762</v>
      </c>
      <c r="F29" s="28" t="s">
        <v>763</v>
      </c>
      <c r="G29" s="29"/>
      <c r="H29" s="30"/>
      <c r="I29" s="29"/>
      <c r="J29" s="31"/>
    </row>
    <row r="30" spans="1:10" s="25" customFormat="1">
      <c r="A30" s="26">
        <v>20</v>
      </c>
      <c r="B30" s="66"/>
      <c r="C30" s="91"/>
      <c r="D30" s="60"/>
      <c r="E30" s="27" t="s">
        <v>764</v>
      </c>
      <c r="F30" s="28" t="s">
        <v>765</v>
      </c>
      <c r="G30" s="29"/>
      <c r="H30" s="30"/>
      <c r="I30" s="29"/>
      <c r="J30" s="31"/>
    </row>
    <row r="31" spans="1:10" s="25" customFormat="1">
      <c r="A31" s="26">
        <v>21</v>
      </c>
      <c r="B31" s="67"/>
      <c r="C31" s="92"/>
      <c r="D31" s="61"/>
      <c r="E31" s="27" t="s">
        <v>766</v>
      </c>
      <c r="F31" s="28" t="s">
        <v>767</v>
      </c>
      <c r="G31" s="29"/>
      <c r="H31" s="30"/>
      <c r="I31" s="29"/>
      <c r="J31" s="31"/>
    </row>
    <row r="32" spans="1:10" s="25" customFormat="1">
      <c r="A32" s="62" t="s">
        <v>110</v>
      </c>
      <c r="B32" s="62"/>
      <c r="C32" s="62"/>
      <c r="D32" s="62"/>
      <c r="E32" s="62"/>
      <c r="F32" s="62"/>
      <c r="G32" s="62"/>
      <c r="H32" s="62"/>
      <c r="I32" s="62"/>
      <c r="J32" s="62"/>
    </row>
    <row r="33" spans="1:10" s="25" customFormat="1">
      <c r="A33" s="26">
        <v>1</v>
      </c>
      <c r="B33" s="77" t="s">
        <v>111</v>
      </c>
      <c r="C33" s="56" t="s">
        <v>774</v>
      </c>
      <c r="D33" s="59" t="s">
        <v>761</v>
      </c>
      <c r="E33" s="27" t="s">
        <v>762</v>
      </c>
      <c r="F33" s="28" t="s">
        <v>763</v>
      </c>
      <c r="G33" s="29"/>
      <c r="H33" s="30"/>
      <c r="I33" s="29"/>
      <c r="J33" s="31"/>
    </row>
    <row r="34" spans="1:10" s="25" customFormat="1">
      <c r="A34" s="26">
        <v>2</v>
      </c>
      <c r="B34" s="78"/>
      <c r="C34" s="57"/>
      <c r="D34" s="60"/>
      <c r="E34" s="27" t="s">
        <v>764</v>
      </c>
      <c r="F34" s="28" t="s">
        <v>765</v>
      </c>
      <c r="G34" s="29"/>
      <c r="H34" s="30"/>
      <c r="I34" s="29"/>
      <c r="J34" s="31"/>
    </row>
    <row r="35" spans="1:10" s="25" customFormat="1">
      <c r="A35" s="26">
        <v>3</v>
      </c>
      <c r="B35" s="78"/>
      <c r="C35" s="58"/>
      <c r="D35" s="61"/>
      <c r="E35" s="27" t="s">
        <v>766</v>
      </c>
      <c r="F35" s="28" t="s">
        <v>767</v>
      </c>
      <c r="G35" s="29"/>
      <c r="H35" s="30"/>
      <c r="I35" s="29"/>
      <c r="J35" s="31"/>
    </row>
    <row r="36" spans="1:10" s="25" customFormat="1">
      <c r="A36" s="26">
        <v>4</v>
      </c>
      <c r="B36" s="78"/>
      <c r="C36" s="56" t="s">
        <v>775</v>
      </c>
      <c r="D36" s="59" t="s">
        <v>761</v>
      </c>
      <c r="E36" s="27" t="s">
        <v>762</v>
      </c>
      <c r="F36" s="28" t="s">
        <v>763</v>
      </c>
      <c r="G36" s="29"/>
      <c r="H36" s="30"/>
      <c r="I36" s="29"/>
      <c r="J36" s="31"/>
    </row>
    <row r="37" spans="1:10" s="25" customFormat="1">
      <c r="A37" s="26">
        <v>5</v>
      </c>
      <c r="B37" s="78"/>
      <c r="C37" s="57"/>
      <c r="D37" s="60"/>
      <c r="E37" s="27" t="s">
        <v>764</v>
      </c>
      <c r="F37" s="28" t="s">
        <v>765</v>
      </c>
      <c r="G37" s="29"/>
      <c r="H37" s="30"/>
      <c r="I37" s="29"/>
      <c r="J37" s="31"/>
    </row>
    <row r="38" spans="1:10" s="25" customFormat="1">
      <c r="A38" s="26">
        <v>6</v>
      </c>
      <c r="B38" s="78"/>
      <c r="C38" s="58"/>
      <c r="D38" s="61"/>
      <c r="E38" s="27" t="s">
        <v>766</v>
      </c>
      <c r="F38" s="28" t="s">
        <v>767</v>
      </c>
      <c r="G38" s="29"/>
      <c r="H38" s="30"/>
      <c r="I38" s="29"/>
      <c r="J38" s="31"/>
    </row>
    <row r="39" spans="1:10" s="25" customFormat="1">
      <c r="A39" s="26">
        <v>7</v>
      </c>
      <c r="B39" s="78"/>
      <c r="C39" s="56" t="s">
        <v>776</v>
      </c>
      <c r="D39" s="59" t="s">
        <v>761</v>
      </c>
      <c r="E39" s="27" t="s">
        <v>762</v>
      </c>
      <c r="F39" s="28" t="s">
        <v>763</v>
      </c>
      <c r="G39" s="29"/>
      <c r="H39" s="30"/>
      <c r="I39" s="29"/>
      <c r="J39" s="31"/>
    </row>
    <row r="40" spans="1:10" s="25" customFormat="1">
      <c r="A40" s="26">
        <v>8</v>
      </c>
      <c r="B40" s="78"/>
      <c r="C40" s="57"/>
      <c r="D40" s="60"/>
      <c r="E40" s="27" t="s">
        <v>764</v>
      </c>
      <c r="F40" s="28" t="s">
        <v>765</v>
      </c>
      <c r="G40" s="29"/>
      <c r="H40" s="30"/>
      <c r="I40" s="29"/>
      <c r="J40" s="31"/>
    </row>
    <row r="41" spans="1:10" s="25" customFormat="1">
      <c r="A41" s="26">
        <v>9</v>
      </c>
      <c r="B41" s="78"/>
      <c r="C41" s="58"/>
      <c r="D41" s="61"/>
      <c r="E41" s="27" t="s">
        <v>766</v>
      </c>
      <c r="F41" s="28" t="s">
        <v>767</v>
      </c>
      <c r="G41" s="29"/>
      <c r="H41" s="30"/>
      <c r="I41" s="29"/>
      <c r="J41" s="31"/>
    </row>
    <row r="42" spans="1:10" s="25" customFormat="1">
      <c r="A42" s="26">
        <v>10</v>
      </c>
      <c r="B42" s="78"/>
      <c r="C42" s="56" t="s">
        <v>777</v>
      </c>
      <c r="D42" s="59" t="s">
        <v>761</v>
      </c>
      <c r="E42" s="27" t="s">
        <v>762</v>
      </c>
      <c r="F42" s="28" t="s">
        <v>763</v>
      </c>
      <c r="G42" s="29"/>
      <c r="H42" s="30"/>
      <c r="I42" s="29"/>
      <c r="J42" s="31"/>
    </row>
    <row r="43" spans="1:10" s="25" customFormat="1">
      <c r="A43" s="26">
        <v>11</v>
      </c>
      <c r="B43" s="78"/>
      <c r="C43" s="57"/>
      <c r="D43" s="60"/>
      <c r="E43" s="27" t="s">
        <v>764</v>
      </c>
      <c r="F43" s="28" t="s">
        <v>765</v>
      </c>
      <c r="G43" s="29"/>
      <c r="H43" s="30"/>
      <c r="I43" s="29"/>
      <c r="J43" s="31"/>
    </row>
    <row r="44" spans="1:10" s="25" customFormat="1">
      <c r="A44" s="26">
        <v>12</v>
      </c>
      <c r="B44" s="78"/>
      <c r="C44" s="58"/>
      <c r="D44" s="61"/>
      <c r="E44" s="27" t="s">
        <v>766</v>
      </c>
      <c r="F44" s="28" t="s">
        <v>767</v>
      </c>
      <c r="G44" s="29"/>
      <c r="H44" s="30"/>
      <c r="I44" s="29"/>
      <c r="J44" s="31"/>
    </row>
    <row r="45" spans="1:10" s="25" customFormat="1">
      <c r="A45" s="26">
        <v>13</v>
      </c>
      <c r="B45" s="78"/>
      <c r="C45" s="68" t="s">
        <v>778</v>
      </c>
      <c r="D45" s="59" t="s">
        <v>761</v>
      </c>
      <c r="E45" s="27" t="s">
        <v>762</v>
      </c>
      <c r="F45" s="28" t="s">
        <v>763</v>
      </c>
      <c r="G45" s="29"/>
      <c r="H45" s="30"/>
      <c r="I45" s="29"/>
      <c r="J45" s="31"/>
    </row>
    <row r="46" spans="1:10" s="25" customFormat="1">
      <c r="A46" s="26">
        <v>14</v>
      </c>
      <c r="B46" s="78"/>
      <c r="C46" s="69"/>
      <c r="D46" s="60"/>
      <c r="E46" s="27" t="s">
        <v>764</v>
      </c>
      <c r="F46" s="28" t="s">
        <v>765</v>
      </c>
      <c r="G46" s="29"/>
      <c r="H46" s="30"/>
      <c r="I46" s="29"/>
      <c r="J46" s="31"/>
    </row>
    <row r="47" spans="1:10" s="25" customFormat="1">
      <c r="A47" s="26">
        <v>15</v>
      </c>
      <c r="B47" s="78"/>
      <c r="C47" s="70"/>
      <c r="D47" s="61"/>
      <c r="E47" s="27" t="s">
        <v>766</v>
      </c>
      <c r="F47" s="28" t="s">
        <v>767</v>
      </c>
      <c r="G47" s="29"/>
      <c r="H47" s="30"/>
      <c r="I47" s="29"/>
      <c r="J47" s="31"/>
    </row>
    <row r="48" spans="1:10" s="25" customFormat="1">
      <c r="A48" s="26">
        <v>22</v>
      </c>
      <c r="B48" s="78"/>
      <c r="C48" s="56" t="s">
        <v>779</v>
      </c>
      <c r="D48" s="59" t="s">
        <v>761</v>
      </c>
      <c r="E48" s="27" t="s">
        <v>762</v>
      </c>
      <c r="F48" s="28" t="s">
        <v>763</v>
      </c>
      <c r="G48" s="29"/>
      <c r="H48" s="30"/>
      <c r="I48" s="29"/>
      <c r="J48" s="31"/>
    </row>
    <row r="49" spans="1:10" s="25" customFormat="1">
      <c r="A49" s="26">
        <v>23</v>
      </c>
      <c r="B49" s="78"/>
      <c r="C49" s="57"/>
      <c r="D49" s="60"/>
      <c r="E49" s="27" t="s">
        <v>764</v>
      </c>
      <c r="F49" s="28" t="s">
        <v>765</v>
      </c>
      <c r="G49" s="29"/>
      <c r="H49" s="30"/>
      <c r="I49" s="29"/>
      <c r="J49" s="31"/>
    </row>
    <row r="50" spans="1:10" s="25" customFormat="1">
      <c r="A50" s="26">
        <v>24</v>
      </c>
      <c r="B50" s="78"/>
      <c r="C50" s="58"/>
      <c r="D50" s="61"/>
      <c r="E50" s="27" t="s">
        <v>766</v>
      </c>
      <c r="F50" s="28" t="s">
        <v>767</v>
      </c>
      <c r="G50" s="29"/>
      <c r="H50" s="30"/>
      <c r="I50" s="29"/>
      <c r="J50" s="31"/>
    </row>
    <row r="51" spans="1:10" s="25" customFormat="1">
      <c r="A51" s="26">
        <v>25</v>
      </c>
      <c r="B51" s="78"/>
      <c r="C51" s="56" t="s">
        <v>780</v>
      </c>
      <c r="D51" s="59" t="s">
        <v>761</v>
      </c>
      <c r="E51" s="27" t="s">
        <v>762</v>
      </c>
      <c r="F51" s="28" t="s">
        <v>763</v>
      </c>
      <c r="G51" s="29"/>
      <c r="H51" s="30"/>
      <c r="I51" s="29"/>
      <c r="J51" s="31"/>
    </row>
    <row r="52" spans="1:10" s="25" customFormat="1">
      <c r="A52" s="26">
        <v>26</v>
      </c>
      <c r="B52" s="78"/>
      <c r="C52" s="57"/>
      <c r="D52" s="60"/>
      <c r="E52" s="27" t="s">
        <v>764</v>
      </c>
      <c r="F52" s="28" t="s">
        <v>765</v>
      </c>
      <c r="G52" s="29"/>
      <c r="H52" s="30"/>
      <c r="I52" s="29"/>
      <c r="J52" s="31"/>
    </row>
    <row r="53" spans="1:10" s="25" customFormat="1">
      <c r="A53" s="26">
        <v>27</v>
      </c>
      <c r="B53" s="78"/>
      <c r="C53" s="58"/>
      <c r="D53" s="61"/>
      <c r="E53" s="27" t="s">
        <v>766</v>
      </c>
      <c r="F53" s="28" t="s">
        <v>767</v>
      </c>
      <c r="G53" s="29"/>
      <c r="H53" s="30"/>
      <c r="I53" s="29"/>
      <c r="J53" s="31"/>
    </row>
    <row r="54" spans="1:10" s="25" customFormat="1">
      <c r="A54" s="26">
        <v>28</v>
      </c>
      <c r="B54" s="66"/>
      <c r="C54" s="56" t="s">
        <v>781</v>
      </c>
      <c r="D54" s="59" t="s">
        <v>761</v>
      </c>
      <c r="E54" s="27" t="s">
        <v>762</v>
      </c>
      <c r="F54" s="28" t="s">
        <v>763</v>
      </c>
      <c r="G54" s="29"/>
      <c r="H54" s="30"/>
      <c r="I54" s="29"/>
      <c r="J54" s="31"/>
    </row>
    <row r="55" spans="1:10" s="25" customFormat="1">
      <c r="A55" s="26">
        <v>29</v>
      </c>
      <c r="B55" s="66"/>
      <c r="C55" s="88"/>
      <c r="D55" s="60"/>
      <c r="E55" s="27" t="s">
        <v>764</v>
      </c>
      <c r="F55" s="28" t="s">
        <v>765</v>
      </c>
      <c r="G55" s="29"/>
      <c r="H55" s="30"/>
      <c r="I55" s="29"/>
      <c r="J55" s="31"/>
    </row>
    <row r="56" spans="1:10" s="25" customFormat="1">
      <c r="A56" s="26">
        <v>30</v>
      </c>
      <c r="B56" s="67"/>
      <c r="C56" s="89"/>
      <c r="D56" s="61"/>
      <c r="E56" s="27" t="s">
        <v>766</v>
      </c>
      <c r="F56" s="28" t="s">
        <v>767</v>
      </c>
      <c r="G56" s="29"/>
      <c r="H56" s="30"/>
      <c r="I56" s="29"/>
      <c r="J56" s="31"/>
    </row>
    <row r="57" spans="1:10" s="25" customFormat="1">
      <c r="A57" s="62" t="s">
        <v>112</v>
      </c>
      <c r="B57" s="62"/>
      <c r="C57" s="62"/>
      <c r="D57" s="62"/>
      <c r="E57" s="62"/>
      <c r="F57" s="62"/>
      <c r="G57" s="62"/>
      <c r="H57" s="62"/>
      <c r="I57" s="62"/>
      <c r="J57" s="62"/>
    </row>
    <row r="58" spans="1:10" s="25" customFormat="1" ht="24">
      <c r="A58" s="26">
        <v>1</v>
      </c>
      <c r="B58" s="49" t="s">
        <v>113</v>
      </c>
      <c r="C58" s="50" t="s">
        <v>782</v>
      </c>
      <c r="D58" s="51"/>
      <c r="E58" s="27" t="s">
        <v>783</v>
      </c>
      <c r="F58" s="28" t="s">
        <v>784</v>
      </c>
      <c r="G58" s="29"/>
      <c r="H58" s="50"/>
      <c r="I58" s="51"/>
      <c r="J58" s="51"/>
    </row>
    <row r="59" spans="1:10" s="25" customFormat="1" ht="24">
      <c r="A59" s="26">
        <v>2</v>
      </c>
      <c r="B59" s="49" t="s">
        <v>113</v>
      </c>
      <c r="C59" s="50" t="s">
        <v>785</v>
      </c>
      <c r="D59" s="51"/>
      <c r="E59" s="27" t="s">
        <v>786</v>
      </c>
      <c r="F59" s="28" t="s">
        <v>787</v>
      </c>
      <c r="G59" s="29"/>
      <c r="H59" s="50"/>
      <c r="I59" s="51"/>
      <c r="J59" s="51"/>
    </row>
    <row r="60" spans="1:10" s="25" customFormat="1" ht="24">
      <c r="A60" s="26">
        <v>3</v>
      </c>
      <c r="B60" s="49" t="s">
        <v>113</v>
      </c>
      <c r="C60" s="44" t="s">
        <v>788</v>
      </c>
      <c r="D60" s="46"/>
      <c r="E60" s="27" t="s">
        <v>786</v>
      </c>
      <c r="F60" s="28" t="s">
        <v>787</v>
      </c>
      <c r="G60" s="29"/>
      <c r="H60" s="50"/>
      <c r="I60" s="29"/>
      <c r="J60" s="31"/>
    </row>
    <row r="61" spans="1:10" s="25" customFormat="1">
      <c r="A61" s="62" t="s">
        <v>114</v>
      </c>
      <c r="B61" s="62"/>
      <c r="C61" s="62"/>
      <c r="D61" s="62"/>
      <c r="E61" s="62"/>
      <c r="F61" s="62"/>
      <c r="G61" s="62"/>
      <c r="H61" s="62"/>
      <c r="I61" s="62"/>
      <c r="J61" s="62"/>
    </row>
    <row r="62" spans="1:10" s="25" customFormat="1" ht="24">
      <c r="A62" s="26">
        <v>1</v>
      </c>
      <c r="B62" s="49" t="s">
        <v>115</v>
      </c>
      <c r="C62" s="44" t="s">
        <v>789</v>
      </c>
      <c r="D62" s="46"/>
      <c r="E62" s="27" t="s">
        <v>786</v>
      </c>
      <c r="F62" s="28" t="s">
        <v>787</v>
      </c>
      <c r="G62" s="29"/>
      <c r="H62" s="30"/>
      <c r="I62" s="29"/>
      <c r="J62" s="31"/>
    </row>
    <row r="63" spans="1:10" s="25" customFormat="1" ht="24">
      <c r="A63" s="26">
        <v>2</v>
      </c>
      <c r="B63" s="49" t="s">
        <v>115</v>
      </c>
      <c r="C63" s="44" t="s">
        <v>790</v>
      </c>
      <c r="D63" s="46"/>
      <c r="E63" s="27" t="s">
        <v>786</v>
      </c>
      <c r="F63" s="28" t="s">
        <v>787</v>
      </c>
      <c r="G63" s="29"/>
      <c r="H63" s="30"/>
      <c r="I63" s="29"/>
      <c r="J63" s="31"/>
    </row>
    <row r="64" spans="1:10" s="25" customFormat="1" ht="24">
      <c r="A64" s="26">
        <v>3</v>
      </c>
      <c r="B64" s="49" t="s">
        <v>115</v>
      </c>
      <c r="C64" s="44" t="s">
        <v>791</v>
      </c>
      <c r="D64" s="46"/>
      <c r="E64" s="27" t="s">
        <v>786</v>
      </c>
      <c r="F64" s="28" t="s">
        <v>787</v>
      </c>
      <c r="G64" s="29"/>
      <c r="H64" s="30"/>
      <c r="I64" s="29"/>
      <c r="J64" s="31"/>
    </row>
    <row r="65" spans="1:28">
      <c r="A65"/>
      <c r="B65"/>
      <c r="C65"/>
      <c r="D65"/>
      <c r="E65"/>
      <c r="F65"/>
      <c r="H65"/>
      <c r="I65"/>
      <c r="J65"/>
      <c r="K65"/>
      <c r="L65"/>
      <c r="M65"/>
      <c r="N65"/>
      <c r="O65"/>
      <c r="P65"/>
      <c r="Q65"/>
      <c r="R65"/>
      <c r="S65"/>
      <c r="T65"/>
      <c r="U65"/>
      <c r="V65"/>
      <c r="W65"/>
      <c r="X65"/>
      <c r="Y65"/>
      <c r="Z65"/>
      <c r="AA65"/>
      <c r="AB65"/>
    </row>
    <row r="66" spans="1:28">
      <c r="A66"/>
      <c r="B66"/>
      <c r="C66"/>
      <c r="D66"/>
      <c r="E66"/>
      <c r="F66"/>
      <c r="H66"/>
      <c r="I66"/>
      <c r="J66"/>
      <c r="K66"/>
      <c r="L66"/>
      <c r="M66"/>
      <c r="N66"/>
      <c r="O66"/>
      <c r="P66"/>
      <c r="Q66"/>
      <c r="R66"/>
      <c r="S66"/>
      <c r="T66"/>
      <c r="U66"/>
      <c r="V66"/>
      <c r="W66"/>
      <c r="X66"/>
      <c r="Y66"/>
      <c r="Z66"/>
      <c r="AA66"/>
      <c r="AB66"/>
    </row>
    <row r="67" spans="1:28">
      <c r="A67"/>
      <c r="B67"/>
      <c r="C67"/>
      <c r="D67"/>
      <c r="E67"/>
      <c r="F67"/>
      <c r="H67"/>
      <c r="I67"/>
      <c r="J67"/>
      <c r="K67"/>
      <c r="L67"/>
      <c r="M67"/>
      <c r="N67"/>
      <c r="O67"/>
      <c r="P67"/>
      <c r="Q67"/>
      <c r="R67"/>
      <c r="S67"/>
      <c r="T67"/>
      <c r="U67"/>
      <c r="V67"/>
      <c r="W67"/>
      <c r="X67"/>
      <c r="Y67"/>
      <c r="Z67"/>
      <c r="AA67"/>
      <c r="AB67"/>
    </row>
    <row r="68" spans="1:28">
      <c r="A68"/>
      <c r="B68"/>
      <c r="C68"/>
      <c r="D68"/>
      <c r="E68"/>
      <c r="F68"/>
      <c r="H68"/>
      <c r="I68"/>
      <c r="J68"/>
      <c r="K68"/>
      <c r="L68"/>
      <c r="M68"/>
      <c r="N68"/>
      <c r="O68"/>
      <c r="P68"/>
      <c r="Q68"/>
      <c r="R68"/>
      <c r="S68"/>
      <c r="T68"/>
      <c r="U68"/>
      <c r="V68"/>
      <c r="W68"/>
      <c r="X68"/>
      <c r="Y68"/>
      <c r="Z68"/>
      <c r="AA68"/>
      <c r="AB68"/>
    </row>
    <row r="69" spans="1:28">
      <c r="A69"/>
      <c r="B69"/>
      <c r="C69"/>
      <c r="D69"/>
      <c r="E69"/>
      <c r="F69"/>
      <c r="H69"/>
      <c r="I69"/>
      <c r="J69"/>
      <c r="K69"/>
      <c r="L69"/>
      <c r="M69"/>
      <c r="N69"/>
      <c r="O69"/>
      <c r="P69"/>
      <c r="Q69"/>
      <c r="R69"/>
      <c r="S69"/>
      <c r="T69"/>
      <c r="U69"/>
      <c r="V69"/>
      <c r="W69"/>
      <c r="X69"/>
      <c r="Y69"/>
      <c r="Z69"/>
      <c r="AA69"/>
      <c r="AB69"/>
    </row>
    <row r="70" spans="1:28">
      <c r="A70"/>
      <c r="B70"/>
      <c r="C70"/>
      <c r="D70"/>
      <c r="E70"/>
      <c r="F70"/>
      <c r="H70"/>
      <c r="I70"/>
      <c r="J70"/>
      <c r="K70"/>
      <c r="L70"/>
      <c r="M70"/>
      <c r="N70"/>
      <c r="O70"/>
      <c r="P70"/>
      <c r="Q70"/>
      <c r="R70"/>
      <c r="S70"/>
      <c r="T70"/>
      <c r="U70"/>
      <c r="V70"/>
      <c r="W70"/>
      <c r="X70"/>
      <c r="Y70"/>
      <c r="Z70"/>
      <c r="AA70"/>
      <c r="AB70"/>
    </row>
    <row r="71" spans="1:28">
      <c r="A71"/>
      <c r="B71"/>
      <c r="C71"/>
      <c r="D71"/>
      <c r="E71"/>
      <c r="F71"/>
      <c r="H71"/>
      <c r="I71"/>
      <c r="J71"/>
      <c r="K71"/>
      <c r="L71"/>
      <c r="M71"/>
      <c r="N71"/>
      <c r="O71"/>
      <c r="P71"/>
      <c r="Q71"/>
      <c r="R71"/>
      <c r="S71"/>
      <c r="T71"/>
      <c r="U71"/>
      <c r="V71"/>
      <c r="W71"/>
      <c r="X71"/>
      <c r="Y71"/>
      <c r="Z71"/>
      <c r="AA71"/>
      <c r="AB71"/>
    </row>
    <row r="72" spans="1:28">
      <c r="A72"/>
      <c r="B72"/>
      <c r="C72"/>
      <c r="D72"/>
      <c r="E72"/>
      <c r="F72"/>
      <c r="H72"/>
      <c r="I72"/>
      <c r="J72"/>
      <c r="K72"/>
      <c r="L72"/>
      <c r="M72"/>
      <c r="N72"/>
      <c r="O72"/>
      <c r="P72"/>
      <c r="Q72"/>
      <c r="R72"/>
      <c r="S72"/>
      <c r="T72"/>
      <c r="U72"/>
      <c r="V72"/>
      <c r="W72"/>
      <c r="X72"/>
      <c r="Y72"/>
      <c r="Z72"/>
      <c r="AA72"/>
      <c r="AB72"/>
    </row>
    <row r="73" spans="1:28">
      <c r="A73"/>
      <c r="B73"/>
      <c r="C73"/>
      <c r="D73"/>
      <c r="E73"/>
      <c r="F73"/>
      <c r="H73"/>
      <c r="I73"/>
      <c r="J73"/>
      <c r="K73"/>
      <c r="L73"/>
      <c r="M73"/>
      <c r="N73"/>
      <c r="O73"/>
      <c r="P73"/>
      <c r="Q73"/>
      <c r="R73"/>
      <c r="S73"/>
      <c r="T73"/>
      <c r="U73"/>
      <c r="V73"/>
      <c r="W73"/>
      <c r="X73"/>
      <c r="Y73"/>
      <c r="Z73"/>
      <c r="AA73"/>
      <c r="AB73"/>
    </row>
    <row r="74" spans="1:28">
      <c r="A74"/>
      <c r="B74"/>
      <c r="C74"/>
      <c r="D74"/>
      <c r="E74"/>
      <c r="F74"/>
      <c r="H74"/>
      <c r="I74"/>
      <c r="J74"/>
      <c r="K74"/>
      <c r="L74"/>
      <c r="M74"/>
      <c r="N74"/>
      <c r="O74"/>
      <c r="P74"/>
      <c r="Q74"/>
      <c r="R74"/>
      <c r="S74"/>
      <c r="T74"/>
      <c r="U74"/>
      <c r="V74"/>
      <c r="W74"/>
      <c r="X74"/>
      <c r="Y74"/>
      <c r="Z74"/>
      <c r="AA74"/>
      <c r="AB74"/>
    </row>
    <row r="75" spans="1:28">
      <c r="A75"/>
      <c r="B75"/>
      <c r="C75"/>
      <c r="D75"/>
      <c r="E75"/>
      <c r="F75"/>
      <c r="H75"/>
      <c r="I75"/>
      <c r="J75"/>
      <c r="K75"/>
      <c r="L75"/>
      <c r="M75"/>
      <c r="N75"/>
      <c r="O75"/>
      <c r="P75"/>
      <c r="Q75"/>
      <c r="R75"/>
      <c r="S75"/>
      <c r="T75"/>
      <c r="U75"/>
      <c r="V75"/>
      <c r="W75"/>
      <c r="X75"/>
      <c r="Y75"/>
      <c r="Z75"/>
      <c r="AA75"/>
      <c r="AB75"/>
    </row>
    <row r="76" spans="1:28">
      <c r="A76"/>
      <c r="B76"/>
      <c r="C76"/>
      <c r="D76"/>
      <c r="E76"/>
      <c r="F76"/>
      <c r="H76"/>
      <c r="I76"/>
      <c r="J76"/>
      <c r="K76"/>
      <c r="L76"/>
      <c r="M76"/>
      <c r="N76"/>
      <c r="O76"/>
      <c r="P76"/>
      <c r="Q76"/>
      <c r="R76"/>
      <c r="S76"/>
      <c r="T76"/>
      <c r="U76"/>
      <c r="V76"/>
      <c r="W76"/>
      <c r="X76"/>
      <c r="Y76"/>
      <c r="Z76"/>
      <c r="AA76"/>
      <c r="AB76"/>
    </row>
    <row r="77" spans="1:28">
      <c r="A77"/>
      <c r="B77"/>
      <c r="C77"/>
      <c r="D77"/>
      <c r="E77"/>
      <c r="F77"/>
      <c r="H77"/>
      <c r="I77"/>
      <c r="J77"/>
      <c r="K77"/>
      <c r="L77"/>
      <c r="M77"/>
      <c r="N77"/>
      <c r="O77"/>
      <c r="P77"/>
      <c r="Q77"/>
      <c r="R77"/>
      <c r="S77"/>
      <c r="T77"/>
      <c r="U77"/>
      <c r="V77"/>
      <c r="W77"/>
      <c r="X77"/>
      <c r="Y77"/>
      <c r="Z77"/>
      <c r="AA77"/>
      <c r="AB77"/>
    </row>
    <row r="78" spans="1:28">
      <c r="A78"/>
      <c r="B78"/>
      <c r="C78"/>
      <c r="D78"/>
      <c r="E78"/>
      <c r="F78"/>
      <c r="H78"/>
      <c r="I78"/>
      <c r="J78"/>
      <c r="K78"/>
      <c r="L78"/>
      <c r="M78"/>
      <c r="N78"/>
      <c r="O78"/>
      <c r="P78"/>
      <c r="Q78"/>
      <c r="R78"/>
      <c r="S78"/>
      <c r="T78"/>
      <c r="U78"/>
      <c r="V78"/>
      <c r="W78"/>
      <c r="X78"/>
      <c r="Y78"/>
      <c r="Z78"/>
      <c r="AA78"/>
      <c r="AB78"/>
    </row>
    <row r="79" spans="1:28">
      <c r="A79"/>
      <c r="B79"/>
      <c r="C79"/>
      <c r="D79"/>
      <c r="E79"/>
      <c r="F79"/>
      <c r="H79"/>
      <c r="I79"/>
      <c r="J79"/>
      <c r="K79"/>
      <c r="L79"/>
      <c r="M79"/>
      <c r="N79"/>
      <c r="O79"/>
      <c r="P79"/>
      <c r="Q79"/>
      <c r="R79"/>
      <c r="S79"/>
      <c r="T79"/>
      <c r="U79"/>
      <c r="V79"/>
      <c r="W79"/>
      <c r="X79"/>
      <c r="Y79"/>
      <c r="Z79"/>
      <c r="AA79"/>
      <c r="AB79"/>
    </row>
    <row r="80" spans="1:28">
      <c r="A80"/>
      <c r="B80"/>
      <c r="C80"/>
      <c r="D80"/>
      <c r="E80"/>
      <c r="F80"/>
      <c r="H80"/>
      <c r="I80"/>
      <c r="J80"/>
      <c r="K80"/>
      <c r="L80"/>
      <c r="M80"/>
      <c r="N80"/>
      <c r="O80"/>
      <c r="P80"/>
      <c r="Q80"/>
      <c r="R80"/>
      <c r="S80"/>
      <c r="T80"/>
      <c r="U80"/>
      <c r="V80"/>
      <c r="W80"/>
      <c r="X80"/>
      <c r="Y80"/>
      <c r="Z80"/>
      <c r="AA80"/>
      <c r="AB80"/>
    </row>
    <row r="81" spans="1:28">
      <c r="A81"/>
      <c r="B81"/>
      <c r="C81"/>
      <c r="D81"/>
      <c r="E81"/>
      <c r="F81"/>
      <c r="H81"/>
      <c r="I81"/>
      <c r="J81"/>
      <c r="K81"/>
      <c r="L81"/>
      <c r="M81"/>
      <c r="N81"/>
      <c r="O81"/>
      <c r="P81"/>
      <c r="Q81"/>
      <c r="R81"/>
      <c r="S81"/>
      <c r="T81"/>
      <c r="U81"/>
      <c r="V81"/>
      <c r="W81"/>
      <c r="X81"/>
      <c r="Y81"/>
      <c r="Z81"/>
      <c r="AA81"/>
      <c r="AB81"/>
    </row>
    <row r="82" spans="1:28">
      <c r="A82"/>
      <c r="B82"/>
      <c r="C82"/>
      <c r="D82"/>
      <c r="E82"/>
      <c r="F82"/>
      <c r="H82"/>
      <c r="I82"/>
      <c r="J82"/>
      <c r="K82"/>
      <c r="L82"/>
      <c r="M82"/>
      <c r="N82"/>
      <c r="O82"/>
      <c r="P82"/>
      <c r="Q82"/>
      <c r="R82"/>
      <c r="S82"/>
      <c r="T82"/>
      <c r="U82"/>
      <c r="V82"/>
      <c r="W82"/>
      <c r="X82"/>
      <c r="Y82"/>
      <c r="Z82"/>
      <c r="AA82"/>
      <c r="AB82"/>
    </row>
    <row r="83" spans="1:28">
      <c r="A83"/>
      <c r="B83"/>
      <c r="C83"/>
      <c r="D83"/>
      <c r="E83"/>
      <c r="F83"/>
      <c r="H83"/>
      <c r="I83"/>
      <c r="J83"/>
      <c r="K83"/>
      <c r="L83"/>
      <c r="M83"/>
      <c r="N83"/>
      <c r="O83"/>
      <c r="P83"/>
      <c r="Q83"/>
      <c r="R83"/>
      <c r="S83"/>
      <c r="T83"/>
      <c r="U83"/>
      <c r="V83"/>
      <c r="W83"/>
      <c r="X83"/>
      <c r="Y83"/>
      <c r="Z83"/>
      <c r="AA83"/>
      <c r="AB83"/>
    </row>
    <row r="84" spans="1:28">
      <c r="A84"/>
      <c r="B84"/>
      <c r="C84"/>
      <c r="D84"/>
      <c r="E84"/>
      <c r="F84"/>
      <c r="H84"/>
      <c r="I84"/>
      <c r="J84"/>
      <c r="K84"/>
      <c r="L84"/>
      <c r="M84"/>
      <c r="N84"/>
      <c r="O84"/>
      <c r="P84"/>
      <c r="Q84"/>
      <c r="R84"/>
      <c r="S84"/>
      <c r="T84"/>
      <c r="U84"/>
      <c r="V84"/>
      <c r="W84"/>
      <c r="X84"/>
      <c r="Y84"/>
      <c r="Z84"/>
      <c r="AA84"/>
      <c r="AB84"/>
    </row>
    <row r="85" spans="1:28">
      <c r="A85"/>
      <c r="B85"/>
      <c r="C85"/>
      <c r="D85"/>
      <c r="E85"/>
      <c r="F85"/>
      <c r="H85"/>
      <c r="I85"/>
      <c r="J85"/>
      <c r="K85"/>
      <c r="L85"/>
      <c r="M85"/>
      <c r="N85"/>
      <c r="O85"/>
      <c r="P85"/>
      <c r="Q85"/>
      <c r="R85"/>
      <c r="S85"/>
      <c r="T85"/>
      <c r="U85"/>
      <c r="V85"/>
      <c r="W85"/>
      <c r="X85"/>
      <c r="Y85"/>
      <c r="Z85"/>
      <c r="AA85"/>
      <c r="AB85"/>
    </row>
    <row r="86" spans="1:28">
      <c r="A86"/>
      <c r="B86"/>
      <c r="C86"/>
      <c r="D86"/>
      <c r="E86"/>
      <c r="F86"/>
      <c r="H86"/>
      <c r="I86"/>
      <c r="J86"/>
      <c r="K86"/>
      <c r="L86"/>
      <c r="M86"/>
      <c r="N86"/>
      <c r="O86"/>
      <c r="P86"/>
      <c r="Q86"/>
      <c r="R86"/>
      <c r="S86"/>
      <c r="T86"/>
      <c r="U86"/>
      <c r="V86"/>
      <c r="W86"/>
      <c r="X86"/>
      <c r="Y86"/>
      <c r="Z86"/>
      <c r="AA86"/>
      <c r="AB86"/>
    </row>
    <row r="87" spans="1:28">
      <c r="A87"/>
      <c r="B87"/>
      <c r="C87"/>
      <c r="D87"/>
      <c r="E87"/>
      <c r="F87"/>
      <c r="H87"/>
      <c r="I87"/>
      <c r="J87"/>
      <c r="K87"/>
      <c r="L87"/>
      <c r="M87"/>
      <c r="N87"/>
      <c r="O87"/>
      <c r="P87"/>
      <c r="Q87"/>
      <c r="R87"/>
      <c r="S87"/>
      <c r="T87"/>
      <c r="U87"/>
      <c r="V87"/>
      <c r="W87"/>
      <c r="X87"/>
      <c r="Y87"/>
      <c r="Z87"/>
      <c r="AA87"/>
      <c r="AB87"/>
    </row>
    <row r="88" spans="1:28">
      <c r="A88"/>
      <c r="B88"/>
      <c r="C88"/>
      <c r="D88"/>
      <c r="E88"/>
      <c r="F88"/>
      <c r="H88"/>
      <c r="I88"/>
      <c r="J88"/>
      <c r="K88"/>
      <c r="L88"/>
      <c r="M88"/>
      <c r="N88"/>
      <c r="O88"/>
      <c r="P88"/>
      <c r="Q88"/>
      <c r="R88"/>
      <c r="S88"/>
      <c r="T88"/>
      <c r="U88"/>
      <c r="V88"/>
      <c r="W88"/>
      <c r="X88"/>
      <c r="Y88"/>
      <c r="Z88"/>
      <c r="AA88"/>
      <c r="AB88"/>
    </row>
    <row r="89" spans="1:28">
      <c r="A89"/>
      <c r="B89"/>
      <c r="C89"/>
      <c r="D89"/>
      <c r="E89"/>
      <c r="F89"/>
      <c r="H89"/>
      <c r="I89"/>
      <c r="J89"/>
      <c r="K89"/>
      <c r="L89"/>
      <c r="M89"/>
      <c r="N89"/>
      <c r="O89"/>
      <c r="P89"/>
      <c r="Q89"/>
      <c r="R89"/>
      <c r="S89"/>
      <c r="T89"/>
      <c r="U89"/>
      <c r="V89"/>
      <c r="W89"/>
      <c r="X89"/>
      <c r="Y89"/>
      <c r="Z89"/>
      <c r="AA89"/>
      <c r="AB89"/>
    </row>
    <row r="90" spans="1:28">
      <c r="A90"/>
      <c r="B90"/>
      <c r="C90"/>
      <c r="D90"/>
      <c r="E90"/>
      <c r="F90"/>
      <c r="H90"/>
      <c r="I90"/>
      <c r="J90"/>
      <c r="K90"/>
      <c r="L90"/>
      <c r="M90"/>
      <c r="N90"/>
      <c r="O90"/>
      <c r="P90"/>
      <c r="Q90"/>
      <c r="R90"/>
      <c r="S90"/>
      <c r="T90"/>
      <c r="U90"/>
      <c r="V90"/>
      <c r="W90"/>
      <c r="X90"/>
      <c r="Y90"/>
      <c r="Z90"/>
      <c r="AA90"/>
      <c r="AB90"/>
    </row>
    <row r="91" spans="1:28">
      <c r="A91"/>
      <c r="B91"/>
      <c r="C91"/>
      <c r="D91"/>
      <c r="E91"/>
      <c r="F91"/>
      <c r="H91"/>
      <c r="I91"/>
      <c r="J91"/>
      <c r="K91"/>
      <c r="L91"/>
      <c r="M91"/>
      <c r="N91"/>
      <c r="O91"/>
      <c r="P91"/>
      <c r="Q91"/>
      <c r="R91"/>
      <c r="S91"/>
      <c r="T91"/>
      <c r="U91"/>
      <c r="V91"/>
      <c r="W91"/>
      <c r="X91"/>
      <c r="Y91"/>
      <c r="Z91"/>
      <c r="AA91"/>
      <c r="AB91"/>
    </row>
    <row r="92" spans="1:28">
      <c r="A92"/>
      <c r="B92"/>
      <c r="C92"/>
      <c r="D92"/>
      <c r="E92"/>
      <c r="F92"/>
      <c r="H92"/>
      <c r="I92"/>
      <c r="J92"/>
      <c r="K92"/>
      <c r="L92"/>
      <c r="M92"/>
      <c r="N92"/>
      <c r="O92"/>
      <c r="P92"/>
      <c r="Q92"/>
      <c r="R92"/>
      <c r="S92"/>
      <c r="T92"/>
      <c r="U92"/>
      <c r="V92"/>
      <c r="W92"/>
      <c r="X92"/>
      <c r="Y92"/>
      <c r="Z92"/>
      <c r="AA92"/>
      <c r="AB92"/>
    </row>
    <row r="93" spans="1:28">
      <c r="A93"/>
      <c r="B93"/>
      <c r="C93"/>
      <c r="D93"/>
      <c r="E93"/>
      <c r="F93"/>
      <c r="H93"/>
      <c r="I93"/>
      <c r="J93"/>
      <c r="K93"/>
      <c r="L93"/>
      <c r="M93"/>
      <c r="N93"/>
      <c r="O93"/>
      <c r="P93"/>
      <c r="Q93"/>
      <c r="R93"/>
      <c r="S93"/>
      <c r="T93"/>
      <c r="U93"/>
      <c r="V93"/>
      <c r="W93"/>
      <c r="X93"/>
      <c r="Y93"/>
      <c r="Z93"/>
      <c r="AA93"/>
      <c r="AB93"/>
    </row>
    <row r="94" spans="1:28">
      <c r="A94"/>
      <c r="B94"/>
      <c r="C94"/>
      <c r="D94"/>
      <c r="E94"/>
      <c r="F94"/>
      <c r="H94"/>
      <c r="I94"/>
      <c r="J94"/>
      <c r="K94"/>
      <c r="L94"/>
      <c r="M94"/>
      <c r="N94"/>
      <c r="O94"/>
      <c r="P94"/>
      <c r="Q94"/>
      <c r="R94"/>
      <c r="S94"/>
      <c r="T94"/>
      <c r="U94"/>
      <c r="V94"/>
      <c r="W94"/>
      <c r="X94"/>
      <c r="Y94"/>
      <c r="Z94"/>
      <c r="AA94"/>
      <c r="AB94"/>
    </row>
    <row r="95" spans="1:28">
      <c r="A95"/>
      <c r="B95"/>
      <c r="C95"/>
      <c r="D95"/>
      <c r="E95"/>
      <c r="F95"/>
      <c r="H95"/>
      <c r="I95"/>
      <c r="J95"/>
      <c r="K95"/>
      <c r="L95"/>
      <c r="M95"/>
      <c r="N95"/>
      <c r="O95"/>
      <c r="P95"/>
      <c r="Q95"/>
      <c r="R95"/>
      <c r="S95"/>
      <c r="T95"/>
      <c r="U95"/>
      <c r="V95"/>
      <c r="W95"/>
      <c r="X95"/>
      <c r="Y95"/>
      <c r="Z95"/>
      <c r="AA95"/>
      <c r="AB95"/>
    </row>
    <row r="96" spans="1:28">
      <c r="A96"/>
      <c r="B96"/>
      <c r="C96"/>
      <c r="D96"/>
      <c r="E96"/>
      <c r="F96"/>
      <c r="H96"/>
      <c r="I96"/>
      <c r="J96"/>
      <c r="K96"/>
      <c r="L96"/>
      <c r="M96"/>
      <c r="N96"/>
      <c r="O96"/>
      <c r="P96"/>
      <c r="Q96"/>
      <c r="R96"/>
      <c r="S96"/>
      <c r="T96"/>
      <c r="U96"/>
      <c r="V96"/>
      <c r="W96"/>
      <c r="X96"/>
      <c r="Y96"/>
      <c r="Z96"/>
      <c r="AA96"/>
      <c r="AB96"/>
    </row>
    <row r="97" spans="1:28">
      <c r="A97"/>
      <c r="B97"/>
      <c r="C97"/>
      <c r="D97"/>
      <c r="E97"/>
      <c r="F97"/>
      <c r="H97"/>
      <c r="I97"/>
      <c r="J97"/>
      <c r="K97"/>
      <c r="L97"/>
      <c r="M97"/>
      <c r="N97"/>
      <c r="O97"/>
      <c r="P97"/>
      <c r="Q97"/>
      <c r="R97"/>
      <c r="S97"/>
      <c r="T97"/>
      <c r="U97"/>
      <c r="V97"/>
      <c r="W97"/>
      <c r="X97"/>
      <c r="Y97"/>
      <c r="Z97"/>
      <c r="AA97"/>
      <c r="AB97"/>
    </row>
    <row r="98" spans="1:28">
      <c r="A98"/>
      <c r="B98"/>
      <c r="C98"/>
      <c r="D98"/>
      <c r="E98"/>
      <c r="F98"/>
      <c r="H98"/>
      <c r="I98"/>
      <c r="J98"/>
      <c r="K98"/>
      <c r="L98"/>
      <c r="M98"/>
      <c r="N98"/>
      <c r="O98"/>
      <c r="P98"/>
      <c r="Q98"/>
      <c r="R98"/>
      <c r="S98"/>
      <c r="T98"/>
      <c r="U98"/>
      <c r="V98"/>
      <c r="W98"/>
      <c r="X98"/>
      <c r="Y98"/>
      <c r="Z98"/>
      <c r="AA98"/>
      <c r="AB98"/>
    </row>
    <row r="99" spans="1:28">
      <c r="A99"/>
      <c r="B99"/>
      <c r="C99"/>
      <c r="D99"/>
      <c r="E99"/>
      <c r="F99"/>
      <c r="H99"/>
      <c r="I99"/>
      <c r="J99"/>
      <c r="K99"/>
      <c r="L99"/>
      <c r="M99"/>
      <c r="N99"/>
      <c r="O99"/>
      <c r="P99"/>
      <c r="Q99"/>
      <c r="R99"/>
      <c r="S99"/>
      <c r="T99"/>
      <c r="U99"/>
      <c r="V99"/>
      <c r="W99"/>
      <c r="X99"/>
      <c r="Y99"/>
      <c r="Z99"/>
      <c r="AA99"/>
      <c r="AB99"/>
    </row>
    <row r="100" spans="1:28">
      <c r="A100"/>
      <c r="B100"/>
      <c r="C100"/>
      <c r="D100"/>
      <c r="E100"/>
      <c r="F100"/>
      <c r="H100"/>
      <c r="I100"/>
      <c r="J100"/>
      <c r="K100"/>
      <c r="L100"/>
      <c r="M100"/>
      <c r="N100"/>
      <c r="O100"/>
      <c r="P100"/>
      <c r="Q100"/>
      <c r="R100"/>
      <c r="S100"/>
      <c r="T100"/>
      <c r="U100"/>
      <c r="V100"/>
      <c r="W100"/>
      <c r="X100"/>
      <c r="Y100"/>
      <c r="Z100"/>
      <c r="AA100"/>
      <c r="AB100"/>
    </row>
    <row r="101" spans="1:28">
      <c r="A101"/>
      <c r="B101"/>
      <c r="C101"/>
      <c r="D101"/>
      <c r="E101"/>
      <c r="F101"/>
      <c r="H101"/>
      <c r="I101"/>
      <c r="J101"/>
      <c r="K101"/>
      <c r="L101"/>
      <c r="M101"/>
      <c r="N101"/>
      <c r="O101"/>
      <c r="P101"/>
      <c r="Q101"/>
      <c r="R101"/>
      <c r="S101"/>
      <c r="T101"/>
      <c r="U101"/>
      <c r="V101"/>
      <c r="W101"/>
      <c r="X101"/>
      <c r="Y101"/>
      <c r="Z101"/>
      <c r="AA101"/>
      <c r="AB101"/>
    </row>
    <row r="102" spans="1:28">
      <c r="A102"/>
      <c r="B102"/>
      <c r="C102"/>
      <c r="D102"/>
      <c r="E102"/>
      <c r="F102"/>
      <c r="H102"/>
      <c r="I102"/>
      <c r="J102"/>
      <c r="K102"/>
      <c r="L102"/>
      <c r="M102"/>
      <c r="N102"/>
      <c r="O102"/>
      <c r="P102"/>
      <c r="Q102"/>
      <c r="R102"/>
      <c r="S102"/>
      <c r="T102"/>
      <c r="U102"/>
      <c r="V102"/>
      <c r="W102"/>
      <c r="X102"/>
      <c r="Y102"/>
      <c r="Z102"/>
      <c r="AA102"/>
      <c r="AB102"/>
    </row>
    <row r="103" spans="1:28">
      <c r="A103"/>
      <c r="B103"/>
      <c r="C103"/>
      <c r="D103"/>
      <c r="E103"/>
      <c r="F103"/>
      <c r="H103"/>
      <c r="I103"/>
      <c r="J103"/>
      <c r="K103"/>
      <c r="L103"/>
      <c r="M103"/>
      <c r="N103"/>
      <c r="O103"/>
      <c r="P103"/>
      <c r="Q103"/>
      <c r="R103"/>
      <c r="S103"/>
      <c r="T103"/>
      <c r="U103"/>
      <c r="V103"/>
      <c r="W103"/>
      <c r="X103"/>
      <c r="Y103"/>
      <c r="Z103"/>
      <c r="AA103"/>
      <c r="AB103"/>
    </row>
    <row r="104" spans="1:28">
      <c r="A104"/>
      <c r="B104"/>
      <c r="C104"/>
      <c r="D104"/>
      <c r="E104"/>
      <c r="F104"/>
      <c r="H104"/>
      <c r="I104"/>
      <c r="J104"/>
      <c r="K104"/>
      <c r="L104"/>
      <c r="M104"/>
      <c r="N104"/>
      <c r="O104"/>
      <c r="P104"/>
      <c r="Q104"/>
      <c r="R104"/>
      <c r="S104"/>
      <c r="T104"/>
      <c r="U104"/>
      <c r="V104"/>
      <c r="W104"/>
      <c r="X104"/>
      <c r="Y104"/>
      <c r="Z104"/>
      <c r="AA104"/>
      <c r="AB104"/>
    </row>
    <row r="105" spans="1:28">
      <c r="A105"/>
      <c r="B105"/>
      <c r="C105"/>
      <c r="D105"/>
      <c r="E105"/>
      <c r="F105"/>
      <c r="H105"/>
      <c r="I105"/>
      <c r="J105"/>
      <c r="K105"/>
      <c r="L105"/>
      <c r="M105"/>
      <c r="N105"/>
      <c r="O105"/>
      <c r="P105"/>
      <c r="Q105"/>
      <c r="R105"/>
      <c r="S105"/>
      <c r="T105"/>
      <c r="U105"/>
      <c r="V105"/>
      <c r="W105"/>
      <c r="X105"/>
      <c r="Y105"/>
      <c r="Z105"/>
      <c r="AA105"/>
      <c r="AB105"/>
    </row>
    <row r="106" spans="1:28">
      <c r="A106"/>
      <c r="B106"/>
      <c r="C106"/>
      <c r="D106"/>
      <c r="E106"/>
      <c r="F106"/>
      <c r="H106"/>
      <c r="I106"/>
      <c r="J106"/>
      <c r="K106"/>
      <c r="L106"/>
      <c r="M106"/>
      <c r="N106"/>
      <c r="O106"/>
      <c r="P106"/>
      <c r="Q106"/>
      <c r="R106"/>
      <c r="S106"/>
      <c r="T106"/>
      <c r="U106"/>
      <c r="V106"/>
      <c r="W106"/>
      <c r="X106"/>
      <c r="Y106"/>
      <c r="Z106"/>
      <c r="AA106"/>
      <c r="AB106"/>
    </row>
    <row r="107" spans="1:28">
      <c r="A107"/>
      <c r="B107"/>
      <c r="C107"/>
      <c r="D107"/>
      <c r="E107"/>
      <c r="F107"/>
      <c r="H107"/>
      <c r="I107"/>
      <c r="J107"/>
      <c r="K107"/>
      <c r="L107"/>
      <c r="M107"/>
      <c r="N107"/>
      <c r="O107"/>
      <c r="P107"/>
      <c r="Q107"/>
      <c r="R107"/>
      <c r="S107"/>
      <c r="T107"/>
      <c r="U107"/>
      <c r="V107"/>
      <c r="W107"/>
      <c r="X107"/>
      <c r="Y107"/>
      <c r="Z107"/>
      <c r="AA107"/>
      <c r="AB107"/>
    </row>
    <row r="108" spans="1:28">
      <c r="A108"/>
      <c r="B108"/>
      <c r="C108"/>
      <c r="D108"/>
      <c r="E108"/>
      <c r="F108"/>
      <c r="H108"/>
      <c r="I108"/>
      <c r="J108"/>
      <c r="K108"/>
      <c r="L108"/>
      <c r="M108"/>
      <c r="N108"/>
      <c r="O108"/>
      <c r="P108"/>
      <c r="Q108"/>
      <c r="R108"/>
      <c r="S108"/>
      <c r="T108"/>
      <c r="U108"/>
      <c r="V108"/>
      <c r="W108"/>
      <c r="X108"/>
      <c r="Y108"/>
      <c r="Z108"/>
      <c r="AA108"/>
      <c r="AB108"/>
    </row>
    <row r="109" spans="1:28">
      <c r="A109"/>
      <c r="B109"/>
      <c r="C109"/>
      <c r="D109"/>
      <c r="E109"/>
      <c r="F109"/>
      <c r="H109"/>
      <c r="I109"/>
      <c r="J109"/>
      <c r="K109"/>
      <c r="L109"/>
      <c r="M109"/>
      <c r="N109"/>
      <c r="O109"/>
      <c r="P109"/>
      <c r="Q109"/>
      <c r="R109"/>
      <c r="S109"/>
      <c r="T109"/>
      <c r="U109"/>
      <c r="V109"/>
      <c r="W109"/>
      <c r="X109"/>
      <c r="Y109"/>
      <c r="Z109"/>
      <c r="AA109"/>
      <c r="AB109"/>
    </row>
    <row r="110" spans="1:28">
      <c r="A110"/>
      <c r="B110"/>
      <c r="C110"/>
      <c r="D110"/>
      <c r="E110"/>
      <c r="F110"/>
      <c r="H110"/>
      <c r="I110"/>
      <c r="J110"/>
      <c r="K110"/>
      <c r="L110"/>
      <c r="M110"/>
      <c r="N110"/>
      <c r="O110"/>
      <c r="P110"/>
      <c r="Q110"/>
      <c r="R110"/>
      <c r="S110"/>
      <c r="T110"/>
      <c r="U110"/>
      <c r="V110"/>
      <c r="W110"/>
      <c r="X110"/>
      <c r="Y110"/>
      <c r="Z110"/>
      <c r="AA110"/>
      <c r="AB110"/>
    </row>
    <row r="111" spans="1:28">
      <c r="A111"/>
      <c r="B111"/>
      <c r="C111"/>
      <c r="D111"/>
      <c r="E111"/>
      <c r="F111"/>
      <c r="H111"/>
      <c r="I111"/>
      <c r="J111"/>
      <c r="K111"/>
      <c r="L111"/>
      <c r="M111"/>
      <c r="N111"/>
      <c r="O111"/>
      <c r="P111"/>
      <c r="Q111"/>
      <c r="R111"/>
      <c r="S111"/>
      <c r="T111"/>
      <c r="U111"/>
      <c r="V111"/>
      <c r="W111"/>
      <c r="X111"/>
      <c r="Y111"/>
      <c r="Z111"/>
      <c r="AA111"/>
      <c r="AB111"/>
    </row>
    <row r="112" spans="1:28">
      <c r="A112"/>
      <c r="B112"/>
      <c r="C112"/>
      <c r="D112"/>
      <c r="E112"/>
      <c r="F112"/>
      <c r="H112"/>
      <c r="I112"/>
      <c r="J112"/>
      <c r="K112"/>
      <c r="L112"/>
      <c r="M112"/>
      <c r="N112"/>
      <c r="O112"/>
      <c r="P112"/>
      <c r="Q112"/>
      <c r="R112"/>
      <c r="S112"/>
      <c r="T112"/>
      <c r="U112"/>
      <c r="V112"/>
      <c r="W112"/>
      <c r="X112"/>
      <c r="Y112"/>
      <c r="Z112"/>
      <c r="AA112"/>
      <c r="AB112"/>
    </row>
    <row r="113" spans="1:28">
      <c r="A113"/>
      <c r="B113"/>
      <c r="C113"/>
      <c r="D113"/>
      <c r="E113"/>
      <c r="F113"/>
      <c r="H113"/>
      <c r="I113"/>
      <c r="J113"/>
      <c r="K113"/>
      <c r="L113"/>
      <c r="M113"/>
      <c r="N113"/>
      <c r="O113"/>
      <c r="P113"/>
      <c r="Q113"/>
      <c r="R113"/>
      <c r="S113"/>
      <c r="T113"/>
      <c r="U113"/>
      <c r="V113"/>
      <c r="W113"/>
      <c r="X113"/>
      <c r="Y113"/>
      <c r="Z113"/>
      <c r="AA113"/>
      <c r="AB113"/>
    </row>
    <row r="114" spans="1:28">
      <c r="A114"/>
      <c r="B114"/>
      <c r="C114"/>
      <c r="D114"/>
      <c r="E114"/>
      <c r="F114"/>
      <c r="H114"/>
      <c r="I114"/>
      <c r="J114"/>
      <c r="K114"/>
      <c r="L114"/>
      <c r="M114"/>
      <c r="N114"/>
      <c r="O114"/>
      <c r="P114"/>
      <c r="Q114"/>
      <c r="R114"/>
      <c r="S114"/>
      <c r="T114"/>
      <c r="U114"/>
      <c r="V114"/>
      <c r="W114"/>
      <c r="X114"/>
      <c r="Y114"/>
      <c r="Z114"/>
      <c r="AA114"/>
      <c r="AB114"/>
    </row>
    <row r="115" spans="1:28">
      <c r="A115"/>
      <c r="B115"/>
      <c r="C115"/>
      <c r="D115"/>
      <c r="E115"/>
      <c r="F115"/>
      <c r="H115"/>
      <c r="I115"/>
      <c r="J115"/>
      <c r="K115"/>
      <c r="L115"/>
      <c r="M115"/>
      <c r="N115"/>
      <c r="O115"/>
      <c r="P115"/>
      <c r="Q115"/>
      <c r="R115"/>
      <c r="S115"/>
      <c r="T115"/>
      <c r="U115"/>
      <c r="V115"/>
      <c r="W115"/>
      <c r="X115"/>
      <c r="Y115"/>
      <c r="Z115"/>
      <c r="AA115"/>
      <c r="AB115"/>
    </row>
    <row r="116" spans="1:28">
      <c r="A116"/>
      <c r="B116"/>
      <c r="C116"/>
      <c r="D116"/>
      <c r="E116"/>
      <c r="F116"/>
      <c r="H116"/>
      <c r="I116"/>
      <c r="J116"/>
      <c r="K116"/>
      <c r="L116"/>
      <c r="M116"/>
      <c r="N116"/>
      <c r="O116"/>
      <c r="P116"/>
      <c r="Q116"/>
      <c r="R116"/>
      <c r="S116"/>
      <c r="T116"/>
      <c r="U116"/>
      <c r="V116"/>
      <c r="W116"/>
      <c r="X116"/>
      <c r="Y116"/>
      <c r="Z116"/>
      <c r="AA116"/>
      <c r="AB116"/>
    </row>
    <row r="117" spans="1:28">
      <c r="A117"/>
      <c r="B117"/>
      <c r="C117"/>
      <c r="D117"/>
      <c r="E117"/>
      <c r="F117"/>
      <c r="H117"/>
      <c r="I117"/>
      <c r="J117"/>
      <c r="K117"/>
      <c r="L117"/>
      <c r="M117"/>
      <c r="N117"/>
      <c r="O117"/>
      <c r="P117"/>
      <c r="Q117"/>
      <c r="R117"/>
      <c r="S117"/>
      <c r="T117"/>
      <c r="U117"/>
      <c r="V117"/>
      <c r="W117"/>
      <c r="X117"/>
      <c r="Y117"/>
      <c r="Z117"/>
      <c r="AA117"/>
      <c r="AB117"/>
    </row>
    <row r="118" spans="1:28">
      <c r="A118"/>
      <c r="B118"/>
      <c r="C118"/>
      <c r="D118"/>
      <c r="E118"/>
      <c r="F118"/>
      <c r="H118"/>
      <c r="I118"/>
      <c r="J118"/>
      <c r="K118"/>
      <c r="L118"/>
      <c r="M118"/>
      <c r="N118"/>
      <c r="O118"/>
      <c r="P118"/>
      <c r="Q118"/>
      <c r="R118"/>
      <c r="S118"/>
      <c r="T118"/>
      <c r="U118"/>
      <c r="V118"/>
      <c r="W118"/>
      <c r="X118"/>
      <c r="Y118"/>
      <c r="Z118"/>
      <c r="AA118"/>
      <c r="AB118"/>
    </row>
    <row r="119" spans="1:28">
      <c r="A119"/>
      <c r="B119"/>
      <c r="C119"/>
      <c r="D119"/>
      <c r="E119"/>
      <c r="F119"/>
      <c r="H119"/>
      <c r="I119"/>
      <c r="J119"/>
      <c r="K119"/>
      <c r="L119"/>
      <c r="M119"/>
      <c r="N119"/>
      <c r="O119"/>
      <c r="P119"/>
      <c r="Q119"/>
      <c r="R119"/>
      <c r="S119"/>
      <c r="T119"/>
      <c r="U119"/>
      <c r="V119"/>
      <c r="W119"/>
      <c r="X119"/>
      <c r="Y119"/>
      <c r="Z119"/>
      <c r="AA119"/>
      <c r="AB119"/>
    </row>
    <row r="120" spans="1:28">
      <c r="A120"/>
      <c r="B120"/>
      <c r="C120"/>
      <c r="D120"/>
      <c r="E120"/>
      <c r="F120"/>
      <c r="H120"/>
      <c r="I120"/>
      <c r="J120"/>
      <c r="K120"/>
      <c r="L120"/>
      <c r="M120"/>
      <c r="N120"/>
      <c r="O120"/>
      <c r="P120"/>
      <c r="Q120"/>
      <c r="R120"/>
      <c r="S120"/>
      <c r="T120"/>
      <c r="U120"/>
      <c r="V120"/>
      <c r="W120"/>
      <c r="X120"/>
      <c r="Y120"/>
      <c r="Z120"/>
      <c r="AA120"/>
      <c r="AB120"/>
    </row>
    <row r="121" spans="1:28">
      <c r="A121"/>
      <c r="B121"/>
      <c r="C121"/>
      <c r="D121"/>
      <c r="E121"/>
      <c r="F121"/>
      <c r="H121"/>
      <c r="I121"/>
      <c r="J121"/>
      <c r="K121"/>
      <c r="L121"/>
      <c r="M121"/>
      <c r="N121"/>
      <c r="O121"/>
      <c r="P121"/>
      <c r="Q121"/>
      <c r="R121"/>
      <c r="S121"/>
      <c r="T121"/>
      <c r="U121"/>
      <c r="V121"/>
      <c r="W121"/>
      <c r="X121"/>
      <c r="Y121"/>
      <c r="Z121"/>
      <c r="AA121"/>
      <c r="AB121"/>
    </row>
    <row r="122" spans="1:28">
      <c r="A122"/>
      <c r="B122"/>
      <c r="C122"/>
      <c r="D122"/>
      <c r="E122"/>
      <c r="F122"/>
      <c r="H122"/>
      <c r="I122"/>
      <c r="J122"/>
      <c r="K122"/>
      <c r="L122"/>
      <c r="M122"/>
      <c r="N122"/>
      <c r="O122"/>
      <c r="P122"/>
      <c r="Q122"/>
      <c r="R122"/>
      <c r="S122"/>
      <c r="T122"/>
      <c r="U122"/>
      <c r="V122"/>
      <c r="W122"/>
      <c r="X122"/>
      <c r="Y122"/>
      <c r="Z122"/>
      <c r="AA122"/>
      <c r="AB122"/>
    </row>
    <row r="123" spans="1:28">
      <c r="A123"/>
      <c r="B123"/>
      <c r="C123"/>
      <c r="D123"/>
      <c r="E123"/>
      <c r="F123"/>
      <c r="H123"/>
      <c r="I123"/>
      <c r="J123"/>
      <c r="K123"/>
      <c r="L123"/>
      <c r="M123"/>
      <c r="N123"/>
      <c r="O123"/>
      <c r="P123"/>
      <c r="Q123"/>
      <c r="R123"/>
      <c r="S123"/>
      <c r="T123"/>
      <c r="U123"/>
      <c r="V123"/>
      <c r="W123"/>
      <c r="X123"/>
      <c r="Y123"/>
      <c r="Z123"/>
      <c r="AA123"/>
      <c r="AB123"/>
    </row>
    <row r="124" spans="1:28">
      <c r="A124"/>
      <c r="B124"/>
      <c r="C124"/>
      <c r="D124"/>
      <c r="E124"/>
      <c r="F124"/>
      <c r="H124"/>
      <c r="I124"/>
      <c r="J124"/>
      <c r="K124"/>
      <c r="L124"/>
      <c r="M124"/>
      <c r="N124"/>
      <c r="O124"/>
      <c r="P124"/>
      <c r="Q124"/>
      <c r="R124"/>
      <c r="S124"/>
      <c r="T124"/>
      <c r="U124"/>
      <c r="V124"/>
      <c r="W124"/>
      <c r="X124"/>
      <c r="Y124"/>
      <c r="Z124"/>
      <c r="AA124"/>
      <c r="AB124"/>
    </row>
    <row r="125" spans="1:28">
      <c r="A125"/>
      <c r="B125"/>
      <c r="C125"/>
      <c r="D125"/>
      <c r="E125"/>
      <c r="F125"/>
      <c r="H125"/>
      <c r="I125"/>
      <c r="J125"/>
      <c r="K125"/>
      <c r="L125"/>
      <c r="M125"/>
      <c r="N125"/>
      <c r="O125"/>
      <c r="P125"/>
      <c r="Q125"/>
      <c r="R125"/>
      <c r="S125"/>
      <c r="T125"/>
      <c r="U125"/>
      <c r="V125"/>
      <c r="W125"/>
      <c r="X125"/>
      <c r="Y125"/>
      <c r="Z125"/>
      <c r="AA125"/>
      <c r="AB125"/>
    </row>
    <row r="126" spans="1:28">
      <c r="A126"/>
      <c r="B126"/>
      <c r="C126"/>
      <c r="D126"/>
      <c r="E126"/>
      <c r="F126"/>
      <c r="H126"/>
      <c r="I126"/>
      <c r="J126"/>
      <c r="K126"/>
      <c r="L126"/>
      <c r="M126"/>
      <c r="N126"/>
      <c r="O126"/>
      <c r="P126"/>
      <c r="Q126"/>
      <c r="R126"/>
      <c r="S126"/>
      <c r="T126"/>
      <c r="U126"/>
      <c r="V126"/>
      <c r="W126"/>
      <c r="X126"/>
      <c r="Y126"/>
      <c r="Z126"/>
      <c r="AA126"/>
      <c r="AB126"/>
    </row>
    <row r="127" spans="1:28">
      <c r="A127"/>
      <c r="B127"/>
      <c r="C127"/>
      <c r="D127"/>
      <c r="E127"/>
      <c r="F127"/>
      <c r="H127"/>
      <c r="I127"/>
      <c r="J127"/>
      <c r="K127"/>
      <c r="L127"/>
      <c r="M127"/>
      <c r="N127"/>
      <c r="O127"/>
      <c r="P127"/>
      <c r="Q127"/>
      <c r="R127"/>
      <c r="S127"/>
      <c r="T127"/>
      <c r="U127"/>
      <c r="V127"/>
      <c r="W127"/>
      <c r="X127"/>
      <c r="Y127"/>
      <c r="Z127"/>
      <c r="AA127"/>
      <c r="AB127"/>
    </row>
    <row r="128" spans="1:28">
      <c r="A128"/>
      <c r="B128"/>
      <c r="C128"/>
      <c r="D128"/>
      <c r="E128"/>
      <c r="F128"/>
      <c r="H128"/>
      <c r="I128"/>
      <c r="J128"/>
      <c r="K128"/>
      <c r="L128"/>
      <c r="M128"/>
      <c r="N128"/>
      <c r="O128"/>
      <c r="P128"/>
      <c r="Q128"/>
      <c r="R128"/>
      <c r="S128"/>
      <c r="T128"/>
      <c r="U128"/>
      <c r="V128"/>
      <c r="W128"/>
      <c r="X128"/>
      <c r="Y128"/>
      <c r="Z128"/>
      <c r="AA128"/>
      <c r="AB128"/>
    </row>
    <row r="129" spans="1:28">
      <c r="A129"/>
      <c r="B129"/>
      <c r="C129"/>
      <c r="D129"/>
      <c r="E129"/>
      <c r="F129"/>
      <c r="H129"/>
      <c r="I129"/>
      <c r="J129"/>
      <c r="K129"/>
      <c r="L129"/>
      <c r="M129"/>
      <c r="N129"/>
      <c r="O129"/>
      <c r="P129"/>
      <c r="Q129"/>
      <c r="R129"/>
      <c r="S129"/>
      <c r="T129"/>
      <c r="U129"/>
      <c r="V129"/>
      <c r="W129"/>
      <c r="X129"/>
      <c r="Y129"/>
      <c r="Z129"/>
      <c r="AA129"/>
      <c r="AB129"/>
    </row>
    <row r="130" spans="1:28">
      <c r="A130"/>
      <c r="B130"/>
      <c r="C130"/>
      <c r="D130"/>
      <c r="E130"/>
      <c r="F130"/>
      <c r="H130"/>
      <c r="I130"/>
      <c r="J130"/>
      <c r="K130"/>
      <c r="L130"/>
      <c r="M130"/>
      <c r="N130"/>
      <c r="O130"/>
      <c r="P130"/>
      <c r="Q130"/>
      <c r="R130"/>
      <c r="S130"/>
      <c r="T130"/>
      <c r="U130"/>
      <c r="V130"/>
      <c r="W130"/>
      <c r="X130"/>
      <c r="Y130"/>
      <c r="Z130"/>
      <c r="AA130"/>
      <c r="AB130"/>
    </row>
    <row r="131" spans="1:28">
      <c r="A131"/>
      <c r="B131"/>
      <c r="C131"/>
      <c r="D131"/>
      <c r="E131"/>
      <c r="F131"/>
      <c r="H131"/>
      <c r="I131"/>
      <c r="J131"/>
      <c r="K131"/>
      <c r="L131"/>
      <c r="M131"/>
      <c r="N131"/>
      <c r="O131"/>
      <c r="P131"/>
      <c r="Q131"/>
      <c r="R131"/>
      <c r="S131"/>
      <c r="T131"/>
      <c r="U131"/>
      <c r="V131"/>
      <c r="W131"/>
      <c r="X131"/>
      <c r="Y131"/>
      <c r="Z131"/>
      <c r="AA131"/>
      <c r="AB131"/>
    </row>
    <row r="132" spans="1:28">
      <c r="A132"/>
      <c r="B132"/>
      <c r="C132"/>
      <c r="D132"/>
      <c r="E132"/>
      <c r="F132"/>
      <c r="H132"/>
      <c r="I132"/>
      <c r="J132"/>
      <c r="K132"/>
      <c r="L132"/>
      <c r="M132"/>
      <c r="N132"/>
      <c r="O132"/>
      <c r="P132"/>
      <c r="Q132"/>
      <c r="R132"/>
      <c r="S132"/>
      <c r="T132"/>
      <c r="U132"/>
      <c r="V132"/>
      <c r="W132"/>
      <c r="X132"/>
      <c r="Y132"/>
      <c r="Z132"/>
      <c r="AA132"/>
      <c r="AB132"/>
    </row>
    <row r="133" spans="1:28">
      <c r="A133"/>
      <c r="B133"/>
      <c r="C133"/>
      <c r="D133"/>
      <c r="E133"/>
      <c r="F133"/>
      <c r="H133"/>
      <c r="I133"/>
      <c r="J133"/>
      <c r="K133"/>
      <c r="L133"/>
      <c r="M133"/>
      <c r="N133"/>
      <c r="O133"/>
      <c r="P133"/>
      <c r="Q133"/>
      <c r="R133"/>
      <c r="S133"/>
      <c r="T133"/>
      <c r="U133"/>
      <c r="V133"/>
      <c r="W133"/>
      <c r="X133"/>
      <c r="Y133"/>
      <c r="Z133"/>
      <c r="AA133"/>
      <c r="AB133"/>
    </row>
    <row r="134" spans="1:28">
      <c r="A134"/>
      <c r="B134"/>
      <c r="C134"/>
      <c r="D134"/>
      <c r="E134"/>
      <c r="F134"/>
      <c r="H134"/>
      <c r="I134"/>
      <c r="J134"/>
      <c r="K134"/>
      <c r="L134"/>
      <c r="M134"/>
      <c r="N134"/>
      <c r="O134"/>
      <c r="P134"/>
      <c r="Q134"/>
      <c r="R134"/>
      <c r="S134"/>
      <c r="T134"/>
      <c r="U134"/>
      <c r="V134"/>
      <c r="W134"/>
      <c r="X134"/>
      <c r="Y134"/>
      <c r="Z134"/>
      <c r="AA134"/>
      <c r="AB134"/>
    </row>
    <row r="135" spans="1:28">
      <c r="A135"/>
      <c r="B135"/>
      <c r="C135"/>
      <c r="D135"/>
      <c r="E135"/>
      <c r="F135"/>
      <c r="H135"/>
      <c r="I135"/>
      <c r="J135"/>
      <c r="K135"/>
      <c r="L135"/>
      <c r="M135"/>
      <c r="N135"/>
      <c r="O135"/>
      <c r="P135"/>
      <c r="Q135"/>
      <c r="R135"/>
      <c r="S135"/>
      <c r="T135"/>
      <c r="U135"/>
      <c r="V135"/>
      <c r="W135"/>
      <c r="X135"/>
      <c r="Y135"/>
      <c r="Z135"/>
      <c r="AA135"/>
      <c r="AB135"/>
    </row>
    <row r="136" spans="1:28">
      <c r="A136"/>
      <c r="B136"/>
      <c r="C136"/>
      <c r="D136"/>
      <c r="E136"/>
      <c r="F136"/>
      <c r="H136"/>
      <c r="I136"/>
      <c r="J136"/>
      <c r="K136"/>
      <c r="L136"/>
      <c r="M136"/>
      <c r="N136"/>
      <c r="O136"/>
      <c r="P136"/>
      <c r="Q136"/>
      <c r="R136"/>
      <c r="S136"/>
      <c r="T136"/>
      <c r="U136"/>
      <c r="V136"/>
      <c r="W136"/>
      <c r="X136"/>
      <c r="Y136"/>
      <c r="Z136"/>
      <c r="AA136"/>
      <c r="AB136"/>
    </row>
    <row r="137" spans="1:28">
      <c r="A137"/>
      <c r="B137"/>
      <c r="C137"/>
      <c r="D137"/>
      <c r="E137"/>
      <c r="F137"/>
      <c r="H137"/>
      <c r="I137"/>
      <c r="J137"/>
      <c r="K137"/>
      <c r="L137"/>
      <c r="M137"/>
      <c r="N137"/>
      <c r="O137"/>
      <c r="P137"/>
      <c r="Q137"/>
      <c r="R137"/>
      <c r="S137"/>
      <c r="T137"/>
      <c r="U137"/>
      <c r="V137"/>
      <c r="W137"/>
      <c r="X137"/>
      <c r="Y137"/>
      <c r="Z137"/>
      <c r="AA137"/>
      <c r="AB137"/>
    </row>
    <row r="138" spans="1:28">
      <c r="A138"/>
      <c r="B138"/>
      <c r="C138"/>
      <c r="D138"/>
      <c r="E138"/>
      <c r="F138"/>
      <c r="H138"/>
      <c r="I138"/>
      <c r="J138"/>
      <c r="K138"/>
      <c r="L138"/>
      <c r="M138"/>
      <c r="N138"/>
      <c r="O138"/>
      <c r="P138"/>
      <c r="Q138"/>
      <c r="R138"/>
      <c r="S138"/>
      <c r="T138"/>
      <c r="U138"/>
      <c r="V138"/>
      <c r="W138"/>
      <c r="X138"/>
      <c r="Y138"/>
      <c r="Z138"/>
      <c r="AA138"/>
      <c r="AB138"/>
    </row>
    <row r="139" spans="1:28">
      <c r="A139"/>
      <c r="B139"/>
      <c r="C139"/>
      <c r="D139"/>
      <c r="E139"/>
      <c r="F139"/>
      <c r="H139"/>
      <c r="I139"/>
      <c r="J139"/>
      <c r="K139"/>
      <c r="L139"/>
      <c r="M139"/>
      <c r="N139"/>
      <c r="O139"/>
      <c r="P139"/>
      <c r="Q139"/>
      <c r="R139"/>
      <c r="S139"/>
      <c r="T139"/>
      <c r="U139"/>
      <c r="V139"/>
      <c r="W139"/>
      <c r="X139"/>
      <c r="Y139"/>
      <c r="Z139"/>
      <c r="AA139"/>
      <c r="AB139"/>
    </row>
    <row r="140" spans="1:28">
      <c r="A140"/>
      <c r="B140"/>
      <c r="C140"/>
      <c r="D140"/>
      <c r="E140"/>
      <c r="F140"/>
      <c r="H140"/>
      <c r="I140"/>
      <c r="J140"/>
      <c r="K140"/>
      <c r="L140"/>
      <c r="M140"/>
      <c r="N140"/>
      <c r="O140"/>
      <c r="P140"/>
      <c r="Q140"/>
      <c r="R140"/>
      <c r="S140"/>
      <c r="T140"/>
      <c r="U140"/>
      <c r="V140"/>
      <c r="W140"/>
      <c r="X140"/>
      <c r="Y140"/>
      <c r="Z140"/>
      <c r="AA140"/>
      <c r="AB140"/>
    </row>
    <row r="141" spans="1:28">
      <c r="A141"/>
      <c r="B141"/>
      <c r="C141"/>
      <c r="D141"/>
      <c r="E141"/>
      <c r="F141"/>
      <c r="H141"/>
      <c r="I141"/>
      <c r="J141"/>
      <c r="K141"/>
      <c r="L141"/>
      <c r="M141"/>
      <c r="N141"/>
      <c r="O141"/>
      <c r="P141"/>
      <c r="Q141"/>
      <c r="R141"/>
      <c r="S141"/>
      <c r="T141"/>
      <c r="U141"/>
      <c r="V141"/>
      <c r="W141"/>
      <c r="X141"/>
      <c r="Y141"/>
      <c r="Z141"/>
      <c r="AA141"/>
      <c r="AB141"/>
    </row>
    <row r="142" spans="1:28">
      <c r="A142"/>
      <c r="B142"/>
      <c r="C142"/>
      <c r="D142"/>
      <c r="E142"/>
      <c r="F142"/>
      <c r="H142"/>
      <c r="I142"/>
      <c r="J142"/>
      <c r="K142"/>
      <c r="L142"/>
      <c r="M142"/>
      <c r="N142"/>
      <c r="O142"/>
      <c r="P142"/>
      <c r="Q142"/>
      <c r="R142"/>
      <c r="S142"/>
      <c r="T142"/>
      <c r="U142"/>
      <c r="V142"/>
      <c r="W142"/>
      <c r="X142"/>
      <c r="Y142"/>
      <c r="Z142"/>
      <c r="AA142"/>
      <c r="AB142"/>
    </row>
    <row r="143" spans="1:28">
      <c r="A143"/>
      <c r="B143"/>
      <c r="C143"/>
      <c r="D143"/>
      <c r="E143"/>
      <c r="F143"/>
      <c r="H143"/>
      <c r="I143"/>
      <c r="J143"/>
      <c r="K143"/>
      <c r="L143"/>
      <c r="M143"/>
      <c r="N143"/>
      <c r="O143"/>
      <c r="P143"/>
      <c r="Q143"/>
      <c r="R143"/>
      <c r="S143"/>
      <c r="T143"/>
      <c r="U143"/>
      <c r="V143"/>
      <c r="W143"/>
      <c r="X143"/>
      <c r="Y143"/>
      <c r="Z143"/>
      <c r="AA143"/>
      <c r="AB143"/>
    </row>
    <row r="144" spans="1:28">
      <c r="A144"/>
      <c r="B144"/>
      <c r="C144"/>
      <c r="D144"/>
      <c r="E144"/>
      <c r="F144"/>
      <c r="H144"/>
      <c r="I144"/>
      <c r="J144"/>
      <c r="K144"/>
      <c r="L144"/>
      <c r="M144"/>
      <c r="N144"/>
      <c r="O144"/>
      <c r="P144"/>
      <c r="Q144"/>
      <c r="R144"/>
      <c r="S144"/>
      <c r="T144"/>
      <c r="U144"/>
      <c r="V144"/>
      <c r="W144"/>
      <c r="X144"/>
      <c r="Y144"/>
      <c r="Z144"/>
      <c r="AA144"/>
      <c r="AB144"/>
    </row>
    <row r="145" spans="1:28">
      <c r="A145"/>
      <c r="B145"/>
      <c r="C145"/>
      <c r="D145"/>
      <c r="E145"/>
      <c r="F145"/>
      <c r="H145"/>
      <c r="I145"/>
      <c r="J145"/>
      <c r="K145"/>
      <c r="L145"/>
      <c r="M145"/>
      <c r="N145"/>
      <c r="O145"/>
      <c r="P145"/>
      <c r="Q145"/>
      <c r="R145"/>
      <c r="S145"/>
      <c r="T145"/>
      <c r="U145"/>
      <c r="V145"/>
      <c r="W145"/>
      <c r="X145"/>
      <c r="Y145"/>
      <c r="Z145"/>
      <c r="AA145"/>
      <c r="AB145"/>
    </row>
    <row r="146" spans="1:28">
      <c r="A146"/>
      <c r="B146"/>
      <c r="C146"/>
      <c r="D146"/>
      <c r="E146"/>
      <c r="F146"/>
      <c r="H146"/>
      <c r="I146"/>
      <c r="J146"/>
      <c r="K146"/>
      <c r="L146"/>
      <c r="M146"/>
      <c r="N146"/>
      <c r="O146"/>
      <c r="P146"/>
      <c r="Q146"/>
      <c r="R146"/>
      <c r="S146"/>
      <c r="T146"/>
      <c r="U146"/>
      <c r="V146"/>
      <c r="W146"/>
      <c r="X146"/>
      <c r="Y146"/>
      <c r="Z146"/>
      <c r="AA146"/>
      <c r="AB146"/>
    </row>
    <row r="147" spans="1:28">
      <c r="A147"/>
      <c r="B147"/>
      <c r="C147"/>
      <c r="D147"/>
      <c r="E147"/>
      <c r="F147"/>
      <c r="H147"/>
      <c r="I147"/>
      <c r="J147"/>
      <c r="K147"/>
      <c r="L147"/>
      <c r="M147"/>
      <c r="N147"/>
      <c r="O147"/>
      <c r="P147"/>
      <c r="Q147"/>
      <c r="R147"/>
      <c r="S147"/>
      <c r="T147"/>
      <c r="U147"/>
      <c r="V147"/>
      <c r="W147"/>
      <c r="X147"/>
      <c r="Y147"/>
      <c r="Z147"/>
      <c r="AA147"/>
      <c r="AB147"/>
    </row>
    <row r="148" spans="1:28">
      <c r="A148"/>
      <c r="B148"/>
      <c r="C148"/>
      <c r="D148"/>
      <c r="E148"/>
      <c r="F148"/>
      <c r="H148"/>
      <c r="I148"/>
      <c r="J148"/>
      <c r="K148"/>
      <c r="L148"/>
      <c r="M148"/>
      <c r="N148"/>
      <c r="O148"/>
      <c r="P148"/>
      <c r="Q148"/>
      <c r="R148"/>
      <c r="S148"/>
      <c r="T148"/>
      <c r="U148"/>
      <c r="V148"/>
      <c r="W148"/>
      <c r="X148"/>
      <c r="Y148"/>
      <c r="Z148"/>
      <c r="AA148"/>
      <c r="AB148"/>
    </row>
    <row r="149" spans="1:28">
      <c r="A149"/>
      <c r="B149"/>
      <c r="C149"/>
      <c r="D149"/>
      <c r="E149"/>
      <c r="F149"/>
      <c r="H149"/>
      <c r="I149"/>
      <c r="J149"/>
      <c r="K149"/>
      <c r="L149"/>
      <c r="M149"/>
      <c r="N149"/>
      <c r="O149"/>
      <c r="P149"/>
      <c r="Q149"/>
      <c r="R149"/>
      <c r="S149"/>
      <c r="T149"/>
      <c r="U149"/>
      <c r="V149"/>
      <c r="W149"/>
      <c r="X149"/>
      <c r="Y149"/>
      <c r="Z149"/>
      <c r="AA149"/>
      <c r="AB149"/>
    </row>
    <row r="150" spans="1:28">
      <c r="A150"/>
      <c r="B150"/>
      <c r="C150"/>
      <c r="D150"/>
      <c r="E150"/>
      <c r="F150"/>
      <c r="H150"/>
      <c r="I150"/>
      <c r="J150"/>
      <c r="K150"/>
      <c r="L150"/>
      <c r="M150"/>
      <c r="N150"/>
      <c r="O150"/>
      <c r="P150"/>
      <c r="Q150"/>
      <c r="R150"/>
      <c r="S150"/>
      <c r="T150"/>
      <c r="U150"/>
      <c r="V150"/>
      <c r="W150"/>
      <c r="X150"/>
      <c r="Y150"/>
      <c r="Z150"/>
      <c r="AA150"/>
      <c r="AB150"/>
    </row>
    <row r="151" spans="1:28">
      <c r="A151"/>
      <c r="B151"/>
      <c r="C151"/>
      <c r="D151"/>
      <c r="E151"/>
      <c r="F151"/>
      <c r="H151"/>
      <c r="I151"/>
      <c r="J151"/>
      <c r="K151"/>
      <c r="L151"/>
      <c r="M151"/>
      <c r="N151"/>
      <c r="O151"/>
      <c r="P151"/>
      <c r="Q151"/>
      <c r="R151"/>
      <c r="S151"/>
      <c r="T151"/>
      <c r="U151"/>
      <c r="V151"/>
      <c r="W151"/>
      <c r="X151"/>
      <c r="Y151"/>
      <c r="Z151"/>
      <c r="AA151"/>
      <c r="AB151"/>
    </row>
    <row r="152" spans="1:28">
      <c r="A152"/>
      <c r="B152"/>
      <c r="C152"/>
      <c r="D152"/>
      <c r="E152"/>
      <c r="F152"/>
      <c r="H152"/>
      <c r="I152"/>
      <c r="J152"/>
      <c r="K152"/>
      <c r="L152"/>
      <c r="M152"/>
      <c r="N152"/>
      <c r="O152"/>
      <c r="P152"/>
      <c r="Q152"/>
      <c r="R152"/>
      <c r="S152"/>
      <c r="T152"/>
      <c r="U152"/>
      <c r="V152"/>
      <c r="W152"/>
      <c r="X152"/>
      <c r="Y152"/>
      <c r="Z152"/>
      <c r="AA152"/>
      <c r="AB152"/>
    </row>
    <row r="153" spans="1:28">
      <c r="A153"/>
      <c r="B153"/>
      <c r="C153"/>
      <c r="D153"/>
      <c r="E153"/>
      <c r="F153"/>
      <c r="H153"/>
      <c r="I153"/>
      <c r="J153"/>
      <c r="K153"/>
      <c r="L153"/>
      <c r="M153"/>
      <c r="N153"/>
      <c r="O153"/>
      <c r="P153"/>
      <c r="Q153"/>
      <c r="R153"/>
      <c r="S153"/>
      <c r="T153"/>
      <c r="U153"/>
      <c r="V153"/>
      <c r="W153"/>
      <c r="X153"/>
      <c r="Y153"/>
      <c r="Z153"/>
      <c r="AA153"/>
      <c r="AB153"/>
    </row>
    <row r="154" spans="1:28">
      <c r="A154"/>
      <c r="B154"/>
      <c r="C154"/>
      <c r="D154"/>
      <c r="E154"/>
      <c r="F154"/>
      <c r="H154"/>
      <c r="I154"/>
      <c r="J154"/>
      <c r="K154"/>
      <c r="L154"/>
      <c r="M154"/>
      <c r="N154"/>
      <c r="O154"/>
      <c r="P154"/>
      <c r="Q154"/>
      <c r="R154"/>
      <c r="S154"/>
      <c r="T154"/>
      <c r="U154"/>
      <c r="V154"/>
      <c r="W154"/>
      <c r="X154"/>
      <c r="Y154"/>
      <c r="Z154"/>
      <c r="AA154"/>
      <c r="AB154"/>
    </row>
    <row r="155" spans="1:28">
      <c r="A155"/>
      <c r="B155"/>
      <c r="C155"/>
      <c r="D155"/>
      <c r="E155"/>
      <c r="F155"/>
      <c r="H155"/>
      <c r="I155"/>
      <c r="J155"/>
      <c r="K155"/>
      <c r="L155"/>
      <c r="M155"/>
      <c r="N155"/>
      <c r="O155"/>
      <c r="P155"/>
      <c r="Q155"/>
      <c r="R155"/>
      <c r="S155"/>
      <c r="T155"/>
      <c r="U155"/>
      <c r="V155"/>
      <c r="W155"/>
      <c r="X155"/>
      <c r="Y155"/>
      <c r="Z155"/>
      <c r="AA155"/>
      <c r="AB155"/>
    </row>
    <row r="156" spans="1:28">
      <c r="A156"/>
      <c r="B156"/>
      <c r="C156"/>
      <c r="D156"/>
      <c r="E156"/>
      <c r="F156"/>
      <c r="H156"/>
      <c r="I156"/>
      <c r="J156"/>
      <c r="K156"/>
      <c r="L156"/>
      <c r="M156"/>
      <c r="N156"/>
      <c r="O156"/>
      <c r="P156"/>
      <c r="Q156"/>
      <c r="R156"/>
      <c r="S156"/>
      <c r="T156"/>
      <c r="U156"/>
      <c r="V156"/>
      <c r="W156"/>
      <c r="X156"/>
      <c r="Y156"/>
      <c r="Z156"/>
      <c r="AA156"/>
      <c r="AB156"/>
    </row>
    <row r="157" spans="1:28">
      <c r="A157"/>
      <c r="B157"/>
      <c r="C157"/>
      <c r="D157"/>
      <c r="E157"/>
      <c r="F157"/>
      <c r="H157"/>
      <c r="I157"/>
      <c r="J157"/>
      <c r="K157"/>
      <c r="L157"/>
      <c r="M157"/>
      <c r="N157"/>
      <c r="O157"/>
      <c r="P157"/>
      <c r="Q157"/>
      <c r="R157"/>
      <c r="S157"/>
      <c r="T157"/>
      <c r="U157"/>
      <c r="V157"/>
      <c r="W157"/>
      <c r="X157"/>
      <c r="Y157"/>
      <c r="Z157"/>
      <c r="AA157"/>
      <c r="AB157"/>
    </row>
    <row r="158" spans="1:28">
      <c r="A158"/>
      <c r="B158"/>
      <c r="C158"/>
      <c r="D158"/>
      <c r="E158"/>
      <c r="F158"/>
      <c r="H158"/>
      <c r="I158"/>
      <c r="J158"/>
      <c r="K158"/>
      <c r="L158"/>
      <c r="M158"/>
      <c r="N158"/>
      <c r="O158"/>
      <c r="P158"/>
      <c r="Q158"/>
      <c r="R158"/>
      <c r="S158"/>
      <c r="T158"/>
      <c r="U158"/>
      <c r="V158"/>
      <c r="W158"/>
      <c r="X158"/>
      <c r="Y158"/>
      <c r="Z158"/>
      <c r="AA158"/>
      <c r="AB158"/>
    </row>
    <row r="159" spans="1:28">
      <c r="A159"/>
      <c r="B159"/>
      <c r="C159"/>
      <c r="D159"/>
      <c r="E159"/>
      <c r="F159"/>
      <c r="H159"/>
      <c r="I159"/>
      <c r="J159"/>
      <c r="K159"/>
      <c r="L159"/>
      <c r="M159"/>
      <c r="N159"/>
      <c r="O159"/>
      <c r="P159"/>
      <c r="Q159"/>
      <c r="R159"/>
      <c r="S159"/>
      <c r="T159"/>
      <c r="U159"/>
      <c r="V159"/>
      <c r="W159"/>
      <c r="X159"/>
      <c r="Y159"/>
      <c r="Z159"/>
      <c r="AA159"/>
      <c r="AB159"/>
    </row>
    <row r="160" spans="1:28">
      <c r="A160"/>
      <c r="B160"/>
      <c r="C160"/>
      <c r="D160"/>
      <c r="E160"/>
      <c r="F160"/>
      <c r="H160"/>
      <c r="I160"/>
      <c r="J160"/>
      <c r="K160"/>
      <c r="L160"/>
      <c r="M160"/>
      <c r="N160"/>
      <c r="O160"/>
      <c r="P160"/>
      <c r="Q160"/>
      <c r="R160"/>
      <c r="S160"/>
      <c r="T160"/>
      <c r="U160"/>
      <c r="V160"/>
      <c r="W160"/>
      <c r="X160"/>
      <c r="Y160"/>
      <c r="Z160"/>
      <c r="AA160"/>
      <c r="AB160"/>
    </row>
    <row r="161" spans="1:28">
      <c r="A161"/>
      <c r="B161"/>
      <c r="C161"/>
      <c r="D161"/>
      <c r="E161"/>
      <c r="F161"/>
      <c r="H161"/>
      <c r="I161"/>
      <c r="J161"/>
      <c r="K161"/>
      <c r="L161"/>
      <c r="M161"/>
      <c r="N161"/>
      <c r="O161"/>
      <c r="P161"/>
      <c r="Q161"/>
      <c r="R161"/>
      <c r="S161"/>
      <c r="T161"/>
      <c r="U161"/>
      <c r="V161"/>
      <c r="W161"/>
      <c r="X161"/>
      <c r="Y161"/>
      <c r="Z161"/>
      <c r="AA161"/>
      <c r="AB161"/>
    </row>
    <row r="162" spans="1:28">
      <c r="A162"/>
      <c r="B162"/>
      <c r="C162"/>
      <c r="D162"/>
      <c r="E162"/>
      <c r="F162"/>
      <c r="H162"/>
      <c r="I162"/>
      <c r="J162"/>
      <c r="K162"/>
      <c r="L162"/>
      <c r="M162"/>
      <c r="N162"/>
      <c r="O162"/>
      <c r="P162"/>
      <c r="Q162"/>
      <c r="R162"/>
      <c r="S162"/>
      <c r="T162"/>
      <c r="U162"/>
      <c r="V162"/>
      <c r="W162"/>
      <c r="X162"/>
      <c r="Y162"/>
      <c r="Z162"/>
      <c r="AA162"/>
      <c r="AB162"/>
    </row>
    <row r="163" spans="1:28">
      <c r="A163"/>
      <c r="B163"/>
      <c r="C163"/>
      <c r="D163"/>
      <c r="E163"/>
      <c r="F163"/>
      <c r="H163"/>
      <c r="I163"/>
      <c r="J163"/>
      <c r="K163"/>
      <c r="L163"/>
      <c r="M163"/>
      <c r="N163"/>
      <c r="O163"/>
      <c r="P163"/>
      <c r="Q163"/>
      <c r="R163"/>
      <c r="S163"/>
      <c r="T163"/>
      <c r="U163"/>
      <c r="V163"/>
      <c r="W163"/>
      <c r="X163"/>
      <c r="Y163"/>
      <c r="Z163"/>
      <c r="AA163"/>
      <c r="AB163"/>
    </row>
    <row r="164" spans="1:28">
      <c r="A164"/>
      <c r="B164"/>
      <c r="C164"/>
      <c r="D164"/>
      <c r="E164"/>
      <c r="F164"/>
      <c r="H164"/>
      <c r="I164"/>
      <c r="J164"/>
      <c r="K164"/>
      <c r="L164"/>
      <c r="M164"/>
      <c r="N164"/>
      <c r="O164"/>
      <c r="P164"/>
      <c r="Q164"/>
      <c r="R164"/>
      <c r="S164"/>
      <c r="T164"/>
      <c r="U164"/>
      <c r="V164"/>
      <c r="W164"/>
      <c r="X164"/>
      <c r="Y164"/>
      <c r="Z164"/>
      <c r="AA164"/>
      <c r="AB164"/>
    </row>
    <row r="165" spans="1:28">
      <c r="A165"/>
      <c r="B165"/>
      <c r="C165"/>
      <c r="D165"/>
      <c r="E165"/>
      <c r="F165"/>
      <c r="H165"/>
      <c r="I165"/>
      <c r="J165"/>
      <c r="K165"/>
      <c r="L165"/>
      <c r="M165"/>
      <c r="N165"/>
      <c r="O165"/>
      <c r="P165"/>
      <c r="Q165"/>
      <c r="R165"/>
      <c r="S165"/>
      <c r="T165"/>
      <c r="U165"/>
      <c r="V165"/>
      <c r="W165"/>
      <c r="X165"/>
      <c r="Y165"/>
      <c r="Z165"/>
      <c r="AA165"/>
      <c r="AB165"/>
    </row>
    <row r="166" spans="1:28">
      <c r="A166"/>
      <c r="B166"/>
      <c r="C166"/>
      <c r="D166"/>
      <c r="E166"/>
      <c r="F166"/>
      <c r="H166"/>
      <c r="I166"/>
      <c r="J166"/>
      <c r="K166"/>
      <c r="L166"/>
      <c r="M166"/>
      <c r="N166"/>
      <c r="O166"/>
      <c r="P166"/>
      <c r="Q166"/>
      <c r="R166"/>
      <c r="S166"/>
      <c r="T166"/>
      <c r="U166"/>
      <c r="V166"/>
      <c r="W166"/>
      <c r="X166"/>
      <c r="Y166"/>
      <c r="Z166"/>
      <c r="AA166"/>
      <c r="AB166"/>
    </row>
    <row r="167" spans="1:28">
      <c r="A167"/>
      <c r="B167"/>
      <c r="C167"/>
      <c r="D167"/>
      <c r="E167"/>
      <c r="F167"/>
      <c r="H167"/>
      <c r="I167"/>
      <c r="J167"/>
      <c r="K167"/>
      <c r="L167"/>
      <c r="M167"/>
      <c r="N167"/>
      <c r="O167"/>
      <c r="P167"/>
      <c r="Q167"/>
      <c r="R167"/>
      <c r="S167"/>
      <c r="T167"/>
      <c r="U167"/>
      <c r="V167"/>
      <c r="W167"/>
      <c r="X167"/>
      <c r="Y167"/>
      <c r="Z167"/>
      <c r="AA167"/>
      <c r="AB167"/>
    </row>
    <row r="168" spans="1:28">
      <c r="A168"/>
      <c r="B168"/>
      <c r="C168"/>
      <c r="D168"/>
      <c r="E168"/>
      <c r="F168"/>
      <c r="H168"/>
      <c r="I168"/>
      <c r="J168"/>
      <c r="K168"/>
      <c r="L168"/>
      <c r="M168"/>
      <c r="N168"/>
      <c r="O168"/>
      <c r="P168"/>
      <c r="Q168"/>
      <c r="R168"/>
      <c r="S168"/>
      <c r="T168"/>
      <c r="U168"/>
      <c r="V168"/>
      <c r="W168"/>
      <c r="X168"/>
      <c r="Y168"/>
      <c r="Z168"/>
      <c r="AA168"/>
      <c r="AB168"/>
    </row>
    <row r="169" spans="1:28">
      <c r="A169"/>
      <c r="B169"/>
      <c r="C169"/>
      <c r="D169"/>
      <c r="E169"/>
      <c r="F169"/>
      <c r="H169"/>
      <c r="I169"/>
      <c r="J169"/>
      <c r="K169"/>
      <c r="L169"/>
      <c r="M169"/>
      <c r="N169"/>
      <c r="O169"/>
      <c r="P169"/>
      <c r="Q169"/>
      <c r="R169"/>
      <c r="S169"/>
      <c r="T169"/>
      <c r="U169"/>
      <c r="V169"/>
      <c r="W169"/>
      <c r="X169"/>
      <c r="Y169"/>
      <c r="Z169"/>
      <c r="AA169"/>
      <c r="AB169"/>
    </row>
    <row r="170" spans="1:28">
      <c r="A170"/>
      <c r="B170"/>
      <c r="C170"/>
      <c r="D170"/>
      <c r="E170"/>
      <c r="F170"/>
      <c r="H170"/>
      <c r="I170"/>
      <c r="J170"/>
      <c r="K170"/>
      <c r="L170"/>
      <c r="M170"/>
      <c r="N170"/>
      <c r="O170"/>
      <c r="P170"/>
      <c r="Q170"/>
      <c r="R170"/>
      <c r="S170"/>
      <c r="T170"/>
      <c r="U170"/>
      <c r="V170"/>
      <c r="W170"/>
      <c r="X170"/>
      <c r="Y170"/>
      <c r="Z170"/>
      <c r="AA170"/>
      <c r="AB170"/>
    </row>
    <row r="171" spans="1:28">
      <c r="A171"/>
      <c r="B171"/>
      <c r="C171"/>
      <c r="D171"/>
      <c r="E171"/>
      <c r="F171"/>
      <c r="H171"/>
      <c r="I171"/>
      <c r="J171"/>
      <c r="K171"/>
      <c r="L171"/>
      <c r="M171"/>
      <c r="N171"/>
      <c r="O171"/>
      <c r="P171"/>
      <c r="Q171"/>
      <c r="R171"/>
      <c r="S171"/>
      <c r="T171"/>
      <c r="U171"/>
      <c r="V171"/>
      <c r="W171"/>
      <c r="X171"/>
      <c r="Y171"/>
      <c r="Z171"/>
      <c r="AA171"/>
      <c r="AB171"/>
    </row>
    <row r="172" spans="1:28">
      <c r="A172"/>
      <c r="B172"/>
      <c r="C172"/>
      <c r="D172"/>
      <c r="E172"/>
      <c r="F172"/>
      <c r="H172"/>
      <c r="I172"/>
      <c r="J172"/>
      <c r="K172"/>
      <c r="L172"/>
      <c r="M172"/>
      <c r="N172"/>
      <c r="O172"/>
      <c r="P172"/>
      <c r="Q172"/>
      <c r="R172"/>
      <c r="S172"/>
      <c r="T172"/>
      <c r="U172"/>
      <c r="V172"/>
      <c r="W172"/>
      <c r="X172"/>
      <c r="Y172"/>
      <c r="Z172"/>
      <c r="AA172"/>
      <c r="AB172"/>
    </row>
    <row r="173" spans="1:28">
      <c r="A173"/>
      <c r="B173"/>
      <c r="C173"/>
      <c r="D173"/>
      <c r="E173"/>
      <c r="F173"/>
      <c r="H173"/>
      <c r="I173"/>
      <c r="J173"/>
      <c r="K173"/>
      <c r="L173"/>
      <c r="M173"/>
      <c r="N173"/>
      <c r="O173"/>
      <c r="P173"/>
      <c r="Q173"/>
      <c r="R173"/>
      <c r="S173"/>
      <c r="T173"/>
      <c r="U173"/>
      <c r="V173"/>
      <c r="W173"/>
      <c r="X173"/>
      <c r="Y173"/>
      <c r="Z173"/>
      <c r="AA173"/>
      <c r="AB173"/>
    </row>
    <row r="174" spans="1:28">
      <c r="A174"/>
      <c r="B174"/>
      <c r="C174"/>
      <c r="D174"/>
      <c r="E174"/>
      <c r="F174"/>
      <c r="H174"/>
      <c r="I174"/>
      <c r="J174"/>
      <c r="K174"/>
      <c r="L174"/>
      <c r="M174"/>
      <c r="N174"/>
      <c r="O174"/>
      <c r="P174"/>
      <c r="Q174"/>
      <c r="R174"/>
      <c r="S174"/>
      <c r="T174"/>
      <c r="U174"/>
      <c r="V174"/>
      <c r="W174"/>
      <c r="X174"/>
      <c r="Y174"/>
      <c r="Z174"/>
      <c r="AA174"/>
      <c r="AB174"/>
    </row>
    <row r="175" spans="1:28">
      <c r="A175"/>
      <c r="B175"/>
      <c r="C175"/>
      <c r="D175"/>
      <c r="E175"/>
      <c r="F175"/>
      <c r="H175"/>
      <c r="I175"/>
      <c r="J175"/>
      <c r="K175"/>
      <c r="L175"/>
      <c r="M175"/>
      <c r="N175"/>
      <c r="O175"/>
      <c r="P175"/>
      <c r="Q175"/>
      <c r="R175"/>
      <c r="S175"/>
      <c r="T175"/>
      <c r="U175"/>
      <c r="V175"/>
      <c r="W175"/>
      <c r="X175"/>
      <c r="Y175"/>
      <c r="Z175"/>
      <c r="AA175"/>
      <c r="AB175"/>
    </row>
    <row r="176" spans="1:28">
      <c r="A176"/>
      <c r="B176"/>
      <c r="C176"/>
      <c r="D176"/>
      <c r="E176"/>
      <c r="F176"/>
      <c r="H176"/>
      <c r="I176"/>
      <c r="J176"/>
      <c r="K176"/>
      <c r="L176"/>
      <c r="M176"/>
      <c r="N176"/>
      <c r="O176"/>
      <c r="P176"/>
      <c r="Q176"/>
      <c r="R176"/>
      <c r="S176"/>
      <c r="T176"/>
      <c r="U176"/>
      <c r="V176"/>
      <c r="W176"/>
      <c r="X176"/>
      <c r="Y176"/>
      <c r="Z176"/>
      <c r="AA176"/>
      <c r="AB176"/>
    </row>
    <row r="177" spans="1:28">
      <c r="A177"/>
      <c r="B177"/>
      <c r="C177"/>
      <c r="D177"/>
      <c r="E177"/>
      <c r="F177"/>
      <c r="H177"/>
      <c r="I177"/>
      <c r="J177"/>
      <c r="K177"/>
      <c r="L177"/>
      <c r="M177"/>
      <c r="N177"/>
      <c r="O177"/>
      <c r="P177"/>
      <c r="Q177"/>
      <c r="R177"/>
      <c r="S177"/>
      <c r="T177"/>
      <c r="U177"/>
      <c r="V177"/>
      <c r="W177"/>
      <c r="X177"/>
      <c r="Y177"/>
      <c r="Z177"/>
      <c r="AA177"/>
      <c r="AB177"/>
    </row>
    <row r="178" spans="1:28">
      <c r="A178"/>
      <c r="B178"/>
      <c r="C178"/>
      <c r="D178"/>
      <c r="E178"/>
      <c r="F178"/>
      <c r="H178"/>
      <c r="I178"/>
      <c r="J178"/>
      <c r="K178"/>
      <c r="L178"/>
      <c r="M178"/>
      <c r="N178"/>
      <c r="O178"/>
      <c r="P178"/>
      <c r="Q178"/>
      <c r="R178"/>
      <c r="S178"/>
      <c r="T178"/>
      <c r="U178"/>
      <c r="V178"/>
      <c r="W178"/>
      <c r="X178"/>
      <c r="Y178"/>
      <c r="Z178"/>
      <c r="AA178"/>
      <c r="AB178"/>
    </row>
    <row r="179" spans="1:28">
      <c r="A179"/>
      <c r="B179"/>
      <c r="C179"/>
      <c r="D179"/>
      <c r="E179"/>
      <c r="F179"/>
      <c r="H179"/>
      <c r="I179"/>
      <c r="J179"/>
      <c r="K179"/>
      <c r="L179"/>
      <c r="M179"/>
      <c r="N179"/>
      <c r="O179"/>
      <c r="P179"/>
      <c r="Q179"/>
      <c r="R179"/>
      <c r="S179"/>
      <c r="T179"/>
      <c r="U179"/>
      <c r="V179"/>
      <c r="W179"/>
      <c r="X179"/>
      <c r="Y179"/>
      <c r="Z179"/>
      <c r="AA179"/>
      <c r="AB179"/>
    </row>
    <row r="180" spans="1:28">
      <c r="A180"/>
      <c r="B180"/>
      <c r="C180"/>
      <c r="D180"/>
      <c r="E180"/>
      <c r="F180"/>
      <c r="H180"/>
      <c r="I180"/>
      <c r="J180"/>
      <c r="K180"/>
      <c r="L180"/>
      <c r="M180"/>
      <c r="N180"/>
      <c r="O180"/>
      <c r="P180"/>
      <c r="Q180"/>
      <c r="R180"/>
      <c r="S180"/>
      <c r="T180"/>
      <c r="U180"/>
      <c r="V180"/>
      <c r="W180"/>
      <c r="X180"/>
      <c r="Y180"/>
      <c r="Z180"/>
      <c r="AA180"/>
      <c r="AB180"/>
    </row>
    <row r="181" spans="1:28">
      <c r="A181"/>
      <c r="B181"/>
      <c r="C181"/>
      <c r="D181"/>
      <c r="E181"/>
      <c r="F181"/>
      <c r="H181"/>
      <c r="I181"/>
      <c r="J181"/>
      <c r="K181"/>
      <c r="L181"/>
      <c r="M181"/>
      <c r="N181"/>
      <c r="O181"/>
      <c r="P181"/>
      <c r="Q181"/>
      <c r="R181"/>
      <c r="S181"/>
      <c r="T181"/>
      <c r="U181"/>
      <c r="V181"/>
      <c r="W181"/>
      <c r="X181"/>
      <c r="Y181"/>
      <c r="Z181"/>
      <c r="AA181"/>
      <c r="AB181"/>
    </row>
    <row r="182" spans="1:28">
      <c r="A182"/>
      <c r="B182"/>
      <c r="C182"/>
      <c r="D182"/>
      <c r="E182"/>
      <c r="F182"/>
      <c r="H182"/>
      <c r="I182"/>
      <c r="J182"/>
      <c r="K182"/>
      <c r="L182"/>
      <c r="M182"/>
      <c r="N182"/>
      <c r="O182"/>
      <c r="P182"/>
      <c r="Q182"/>
      <c r="R182"/>
      <c r="S182"/>
      <c r="T182"/>
      <c r="U182"/>
      <c r="V182"/>
      <c r="W182"/>
      <c r="X182"/>
      <c r="Y182"/>
      <c r="Z182"/>
      <c r="AA182"/>
      <c r="AB182"/>
    </row>
    <row r="183" spans="1:28">
      <c r="A183"/>
      <c r="B183"/>
      <c r="C183"/>
      <c r="D183"/>
      <c r="E183"/>
      <c r="F183"/>
      <c r="H183"/>
      <c r="I183"/>
      <c r="J183"/>
      <c r="K183"/>
      <c r="L183"/>
      <c r="M183"/>
      <c r="N183"/>
      <c r="O183"/>
      <c r="P183"/>
      <c r="Q183"/>
      <c r="R183"/>
      <c r="S183"/>
      <c r="T183"/>
      <c r="U183"/>
      <c r="V183"/>
      <c r="W183"/>
      <c r="X183"/>
      <c r="Y183"/>
      <c r="Z183"/>
      <c r="AA183"/>
      <c r="AB183"/>
    </row>
    <row r="184" spans="1:28">
      <c r="A184"/>
      <c r="B184"/>
      <c r="C184"/>
      <c r="D184"/>
      <c r="E184"/>
      <c r="F184"/>
      <c r="H184"/>
      <c r="I184"/>
      <c r="J184"/>
      <c r="K184"/>
      <c r="L184"/>
      <c r="M184"/>
      <c r="N184"/>
      <c r="O184"/>
      <c r="P184"/>
      <c r="Q184"/>
      <c r="R184"/>
      <c r="S184"/>
      <c r="T184"/>
      <c r="U184"/>
      <c r="V184"/>
      <c r="W184"/>
      <c r="X184"/>
      <c r="Y184"/>
      <c r="Z184"/>
      <c r="AA184"/>
      <c r="AB184"/>
    </row>
    <row r="185" spans="1:28">
      <c r="A185"/>
      <c r="B185"/>
      <c r="C185"/>
      <c r="D185"/>
      <c r="E185"/>
      <c r="F185"/>
      <c r="H185"/>
      <c r="I185"/>
      <c r="J185"/>
      <c r="K185"/>
      <c r="L185"/>
      <c r="M185"/>
      <c r="N185"/>
      <c r="O185"/>
      <c r="P185"/>
      <c r="Q185"/>
      <c r="R185"/>
      <c r="S185"/>
      <c r="T185"/>
      <c r="U185"/>
      <c r="V185"/>
      <c r="W185"/>
      <c r="X185"/>
      <c r="Y185"/>
      <c r="Z185"/>
      <c r="AA185"/>
      <c r="AB185"/>
    </row>
    <row r="186" spans="1:28">
      <c r="A186"/>
      <c r="B186"/>
      <c r="C186"/>
      <c r="D186"/>
      <c r="E186"/>
      <c r="F186"/>
      <c r="H186"/>
      <c r="I186"/>
      <c r="J186"/>
      <c r="K186"/>
      <c r="L186"/>
      <c r="M186"/>
      <c r="N186"/>
      <c r="O186"/>
      <c r="P186"/>
      <c r="Q186"/>
      <c r="R186"/>
      <c r="S186"/>
      <c r="T186"/>
      <c r="U186"/>
      <c r="V186"/>
      <c r="W186"/>
      <c r="X186"/>
      <c r="Y186"/>
      <c r="Z186"/>
      <c r="AA186"/>
      <c r="AB186"/>
    </row>
    <row r="187" spans="1:28">
      <c r="A187"/>
      <c r="B187"/>
      <c r="C187"/>
      <c r="D187"/>
      <c r="E187"/>
      <c r="F187"/>
      <c r="H187"/>
      <c r="I187"/>
      <c r="J187"/>
      <c r="K187"/>
      <c r="L187"/>
      <c r="M187"/>
      <c r="N187"/>
      <c r="O187"/>
      <c r="P187"/>
      <c r="Q187"/>
      <c r="R187"/>
      <c r="S187"/>
      <c r="T187"/>
      <c r="U187"/>
      <c r="V187"/>
      <c r="W187"/>
      <c r="X187"/>
      <c r="Y187"/>
      <c r="Z187"/>
      <c r="AA187"/>
      <c r="AB187"/>
    </row>
    <row r="188" spans="1:28">
      <c r="A188"/>
      <c r="B188"/>
      <c r="C188"/>
      <c r="D188"/>
      <c r="E188"/>
      <c r="F188"/>
      <c r="H188"/>
      <c r="I188"/>
      <c r="J188"/>
      <c r="K188"/>
      <c r="L188"/>
      <c r="M188"/>
      <c r="N188"/>
      <c r="O188"/>
      <c r="P188"/>
      <c r="Q188"/>
      <c r="R188"/>
      <c r="S188"/>
      <c r="T188"/>
      <c r="U188"/>
      <c r="V188"/>
      <c r="W188"/>
      <c r="X188"/>
      <c r="Y188"/>
      <c r="Z188"/>
      <c r="AA188"/>
      <c r="AB188"/>
    </row>
    <row r="189" spans="1:28">
      <c r="A189"/>
      <c r="B189"/>
      <c r="C189"/>
      <c r="D189"/>
      <c r="E189"/>
      <c r="F189"/>
      <c r="H189"/>
      <c r="I189"/>
      <c r="J189"/>
      <c r="K189"/>
      <c r="L189"/>
      <c r="M189"/>
      <c r="N189"/>
      <c r="O189"/>
      <c r="P189"/>
      <c r="Q189"/>
      <c r="R189"/>
      <c r="S189"/>
      <c r="T189"/>
      <c r="U189"/>
      <c r="V189"/>
      <c r="W189"/>
      <c r="X189"/>
      <c r="Y189"/>
      <c r="Z189"/>
      <c r="AA189"/>
      <c r="AB189"/>
    </row>
    <row r="190" spans="1:28">
      <c r="A190"/>
      <c r="B190"/>
      <c r="C190"/>
      <c r="D190"/>
      <c r="E190"/>
      <c r="F190"/>
      <c r="H190"/>
      <c r="I190"/>
      <c r="J190"/>
      <c r="K190"/>
      <c r="L190"/>
      <c r="M190"/>
      <c r="N190"/>
      <c r="O190"/>
      <c r="P190"/>
      <c r="Q190"/>
      <c r="R190"/>
      <c r="S190"/>
      <c r="T190"/>
      <c r="U190"/>
      <c r="V190"/>
      <c r="W190"/>
      <c r="X190"/>
      <c r="Y190"/>
      <c r="Z190"/>
      <c r="AA190"/>
      <c r="AB190"/>
    </row>
    <row r="191" spans="1:28">
      <c r="A191"/>
      <c r="B191"/>
      <c r="C191"/>
      <c r="D191"/>
      <c r="E191"/>
      <c r="F191"/>
      <c r="H191"/>
      <c r="I191"/>
      <c r="J191"/>
      <c r="K191"/>
      <c r="L191"/>
      <c r="M191"/>
      <c r="N191"/>
      <c r="O191"/>
      <c r="P191"/>
      <c r="Q191"/>
      <c r="R191"/>
      <c r="S191"/>
      <c r="T191"/>
      <c r="U191"/>
      <c r="V191"/>
      <c r="W191"/>
      <c r="X191"/>
      <c r="Y191"/>
      <c r="Z191"/>
      <c r="AA191"/>
      <c r="AB191"/>
    </row>
    <row r="192" spans="1:28">
      <c r="A192"/>
      <c r="B192"/>
      <c r="C192"/>
      <c r="D192"/>
      <c r="E192"/>
      <c r="F192"/>
      <c r="H192"/>
      <c r="I192"/>
      <c r="J192"/>
      <c r="K192"/>
      <c r="L192"/>
      <c r="M192"/>
      <c r="N192"/>
      <c r="O192"/>
      <c r="P192"/>
      <c r="Q192"/>
      <c r="R192"/>
      <c r="S192"/>
      <c r="T192"/>
      <c r="U192"/>
      <c r="V192"/>
      <c r="W192"/>
      <c r="X192"/>
      <c r="Y192"/>
      <c r="Z192"/>
      <c r="AA192"/>
      <c r="AB192"/>
    </row>
    <row r="193" spans="1:28">
      <c r="A193"/>
      <c r="B193"/>
      <c r="C193"/>
      <c r="D193"/>
      <c r="E193"/>
      <c r="F193"/>
      <c r="H193"/>
      <c r="I193"/>
      <c r="J193"/>
      <c r="K193"/>
      <c r="L193"/>
      <c r="M193"/>
      <c r="N193"/>
      <c r="O193"/>
      <c r="P193"/>
      <c r="Q193"/>
      <c r="R193"/>
      <c r="S193"/>
      <c r="T193"/>
      <c r="U193"/>
      <c r="V193"/>
      <c r="W193"/>
      <c r="X193"/>
      <c r="Y193"/>
      <c r="Z193"/>
      <c r="AA193"/>
      <c r="AB193"/>
    </row>
    <row r="194" spans="1:28">
      <c r="A194"/>
      <c r="B194"/>
      <c r="C194"/>
      <c r="D194"/>
      <c r="E194"/>
      <c r="F194"/>
      <c r="H194"/>
      <c r="I194"/>
      <c r="J194"/>
      <c r="K194"/>
      <c r="L194"/>
      <c r="M194"/>
      <c r="N194"/>
      <c r="O194"/>
      <c r="P194"/>
      <c r="Q194"/>
      <c r="R194"/>
      <c r="S194"/>
      <c r="T194"/>
      <c r="U194"/>
      <c r="V194"/>
      <c r="W194"/>
      <c r="X194"/>
      <c r="Y194"/>
      <c r="Z194"/>
      <c r="AA194"/>
      <c r="AB194"/>
    </row>
    <row r="195" spans="1:28">
      <c r="A195"/>
      <c r="B195"/>
      <c r="C195"/>
      <c r="D195"/>
      <c r="E195"/>
      <c r="F195"/>
      <c r="H195"/>
      <c r="I195"/>
      <c r="J195"/>
      <c r="K195"/>
      <c r="L195"/>
      <c r="M195"/>
      <c r="N195"/>
      <c r="O195"/>
      <c r="P195"/>
      <c r="Q195"/>
      <c r="R195"/>
      <c r="S195"/>
      <c r="T195"/>
      <c r="U195"/>
      <c r="V195"/>
      <c r="W195"/>
      <c r="X195"/>
      <c r="Y195"/>
      <c r="Z195"/>
      <c r="AA195"/>
      <c r="AB195"/>
    </row>
    <row r="196" spans="1:28">
      <c r="A196"/>
      <c r="B196"/>
      <c r="C196"/>
      <c r="D196"/>
      <c r="E196"/>
      <c r="F196"/>
      <c r="H196"/>
      <c r="I196"/>
      <c r="J196"/>
      <c r="K196"/>
      <c r="L196"/>
      <c r="M196"/>
      <c r="N196"/>
      <c r="O196"/>
      <c r="P196"/>
      <c r="Q196"/>
      <c r="R196"/>
      <c r="S196"/>
      <c r="T196"/>
      <c r="U196"/>
      <c r="V196"/>
      <c r="W196"/>
      <c r="X196"/>
      <c r="Y196"/>
      <c r="Z196"/>
      <c r="AA196"/>
      <c r="AB196"/>
    </row>
    <row r="197" spans="1:28">
      <c r="A197"/>
      <c r="B197"/>
      <c r="C197"/>
      <c r="D197"/>
      <c r="E197"/>
      <c r="F197"/>
      <c r="H197"/>
      <c r="I197"/>
      <c r="J197"/>
      <c r="K197"/>
      <c r="L197"/>
      <c r="M197"/>
      <c r="N197"/>
      <c r="O197"/>
      <c r="P197"/>
      <c r="Q197"/>
      <c r="R197"/>
      <c r="S197"/>
      <c r="T197"/>
      <c r="U197"/>
      <c r="V197"/>
      <c r="W197"/>
      <c r="X197"/>
      <c r="Y197"/>
      <c r="Z197"/>
      <c r="AA197"/>
      <c r="AB197"/>
    </row>
    <row r="198" spans="1:28">
      <c r="A198"/>
      <c r="B198"/>
      <c r="C198"/>
      <c r="D198"/>
      <c r="E198"/>
      <c r="F198"/>
      <c r="H198"/>
      <c r="I198"/>
      <c r="J198"/>
      <c r="K198"/>
      <c r="L198"/>
      <c r="M198"/>
      <c r="N198"/>
      <c r="O198"/>
      <c r="P198"/>
      <c r="Q198"/>
      <c r="R198"/>
      <c r="S198"/>
      <c r="T198"/>
      <c r="U198"/>
      <c r="V198"/>
      <c r="W198"/>
      <c r="X198"/>
      <c r="Y198"/>
      <c r="Z198"/>
      <c r="AA198"/>
      <c r="AB198"/>
    </row>
    <row r="199" spans="1:28">
      <c r="A199"/>
      <c r="B199"/>
      <c r="C199"/>
      <c r="D199"/>
      <c r="E199"/>
      <c r="F199"/>
      <c r="H199"/>
      <c r="I199"/>
      <c r="J199"/>
      <c r="K199"/>
      <c r="L199"/>
      <c r="M199"/>
      <c r="N199"/>
      <c r="O199"/>
      <c r="P199"/>
      <c r="Q199"/>
      <c r="R199"/>
      <c r="S199"/>
      <c r="T199"/>
      <c r="U199"/>
      <c r="V199"/>
      <c r="W199"/>
      <c r="X199"/>
      <c r="Y199"/>
      <c r="Z199"/>
      <c r="AA199"/>
      <c r="AB199"/>
    </row>
    <row r="200" spans="1:28">
      <c r="A200"/>
      <c r="B200"/>
      <c r="C200"/>
      <c r="D200"/>
      <c r="E200"/>
      <c r="F200"/>
      <c r="H200"/>
      <c r="I200"/>
      <c r="J200"/>
      <c r="K200"/>
      <c r="L200"/>
      <c r="M200"/>
      <c r="N200"/>
      <c r="O200"/>
      <c r="P200"/>
      <c r="Q200"/>
      <c r="R200"/>
      <c r="S200"/>
      <c r="T200"/>
      <c r="U200"/>
      <c r="V200"/>
      <c r="W200"/>
      <c r="X200"/>
      <c r="Y200"/>
      <c r="Z200"/>
      <c r="AA200"/>
      <c r="AB200"/>
    </row>
    <row r="201" spans="1:28">
      <c r="A201"/>
      <c r="B201"/>
      <c r="C201"/>
      <c r="D201"/>
      <c r="E201"/>
      <c r="F201"/>
      <c r="H201"/>
      <c r="I201"/>
      <c r="J201"/>
      <c r="K201"/>
      <c r="L201"/>
      <c r="M201"/>
      <c r="N201"/>
      <c r="O201"/>
      <c r="P201"/>
      <c r="Q201"/>
      <c r="R201"/>
      <c r="S201"/>
      <c r="T201"/>
      <c r="U201"/>
      <c r="V201"/>
      <c r="W201"/>
      <c r="X201"/>
      <c r="Y201"/>
      <c r="Z201"/>
      <c r="AA201"/>
      <c r="AB201"/>
    </row>
    <row r="202" spans="1:28">
      <c r="A202"/>
      <c r="B202"/>
      <c r="C202"/>
      <c r="D202"/>
      <c r="E202"/>
      <c r="F202"/>
      <c r="H202"/>
      <c r="I202"/>
      <c r="J202"/>
      <c r="K202"/>
      <c r="L202"/>
      <c r="M202"/>
      <c r="N202"/>
      <c r="O202"/>
      <c r="P202"/>
      <c r="Q202"/>
      <c r="R202"/>
      <c r="S202"/>
      <c r="T202"/>
      <c r="U202"/>
      <c r="V202"/>
      <c r="W202"/>
      <c r="X202"/>
      <c r="Y202"/>
      <c r="Z202"/>
      <c r="AA202"/>
      <c r="AB202"/>
    </row>
    <row r="203" spans="1:28">
      <c r="A203"/>
      <c r="B203"/>
      <c r="C203"/>
      <c r="D203"/>
      <c r="E203"/>
      <c r="F203"/>
      <c r="H203"/>
      <c r="I203"/>
      <c r="J203"/>
      <c r="K203"/>
      <c r="L203"/>
      <c r="M203"/>
      <c r="N203"/>
      <c r="O203"/>
      <c r="P203"/>
      <c r="Q203"/>
      <c r="R203"/>
      <c r="S203"/>
      <c r="T203"/>
      <c r="U203"/>
      <c r="V203"/>
      <c r="W203"/>
      <c r="X203"/>
      <c r="Y203"/>
      <c r="Z203"/>
      <c r="AA203"/>
      <c r="AB203"/>
    </row>
    <row r="204" spans="1:28">
      <c r="A204"/>
      <c r="B204"/>
      <c r="C204"/>
      <c r="D204"/>
      <c r="E204"/>
      <c r="F204"/>
      <c r="H204"/>
      <c r="I204"/>
      <c r="J204"/>
      <c r="K204"/>
      <c r="L204"/>
      <c r="M204"/>
      <c r="N204"/>
      <c r="O204"/>
      <c r="P204"/>
      <c r="Q204"/>
      <c r="R204"/>
      <c r="S204"/>
      <c r="T204"/>
      <c r="U204"/>
      <c r="V204"/>
      <c r="W204"/>
      <c r="X204"/>
      <c r="Y204"/>
      <c r="Z204"/>
      <c r="AA204"/>
      <c r="AB204"/>
    </row>
    <row r="205" spans="1:28">
      <c r="A205"/>
      <c r="B205"/>
      <c r="C205"/>
      <c r="D205"/>
      <c r="E205"/>
      <c r="F205"/>
      <c r="H205"/>
      <c r="I205"/>
      <c r="J205"/>
      <c r="K205"/>
      <c r="L205"/>
      <c r="M205"/>
      <c r="N205"/>
      <c r="O205"/>
      <c r="P205"/>
      <c r="Q205"/>
      <c r="R205"/>
      <c r="S205"/>
      <c r="T205"/>
      <c r="U205"/>
      <c r="V205"/>
      <c r="W205"/>
      <c r="X205"/>
      <c r="Y205"/>
      <c r="Z205"/>
      <c r="AA205"/>
      <c r="AB205"/>
    </row>
    <row r="206" spans="1:28">
      <c r="A206"/>
      <c r="B206"/>
      <c r="C206"/>
      <c r="D206"/>
      <c r="E206"/>
      <c r="F206"/>
      <c r="H206"/>
      <c r="I206"/>
      <c r="J206"/>
      <c r="K206"/>
      <c r="L206"/>
      <c r="M206"/>
      <c r="N206"/>
      <c r="O206"/>
      <c r="P206"/>
      <c r="Q206"/>
      <c r="R206"/>
      <c r="S206"/>
      <c r="T206"/>
      <c r="U206"/>
      <c r="V206"/>
      <c r="W206"/>
      <c r="X206"/>
      <c r="Y206"/>
      <c r="Z206"/>
      <c r="AA206"/>
      <c r="AB206"/>
    </row>
    <row r="207" spans="1:28">
      <c r="A207"/>
      <c r="B207"/>
      <c r="C207"/>
      <c r="D207"/>
      <c r="E207"/>
      <c r="F207"/>
      <c r="H207"/>
      <c r="I207"/>
      <c r="J207"/>
      <c r="K207"/>
      <c r="L207"/>
      <c r="M207"/>
      <c r="N207"/>
      <c r="O207"/>
      <c r="P207"/>
      <c r="Q207"/>
      <c r="R207"/>
      <c r="S207"/>
      <c r="T207"/>
      <c r="U207"/>
      <c r="V207"/>
      <c r="W207"/>
      <c r="X207"/>
      <c r="Y207"/>
      <c r="Z207"/>
      <c r="AA207"/>
      <c r="AB207"/>
    </row>
    <row r="208" spans="1:28">
      <c r="A208"/>
      <c r="B208"/>
      <c r="C208"/>
      <c r="D208"/>
      <c r="E208"/>
      <c r="F208"/>
      <c r="H208"/>
      <c r="I208"/>
      <c r="J208"/>
      <c r="K208"/>
      <c r="L208"/>
      <c r="M208"/>
      <c r="N208"/>
      <c r="O208"/>
      <c r="P208"/>
      <c r="Q208"/>
      <c r="R208"/>
      <c r="S208"/>
      <c r="T208"/>
      <c r="U208"/>
      <c r="V208"/>
      <c r="W208"/>
      <c r="X208"/>
      <c r="Y208"/>
      <c r="Z208"/>
      <c r="AA208"/>
      <c r="AB208"/>
    </row>
    <row r="209" spans="1:28">
      <c r="A209"/>
      <c r="B209"/>
      <c r="C209"/>
      <c r="D209"/>
      <c r="E209"/>
      <c r="F209"/>
      <c r="H209"/>
      <c r="I209"/>
      <c r="J209"/>
      <c r="K209"/>
      <c r="L209"/>
      <c r="M209"/>
      <c r="N209"/>
      <c r="O209"/>
      <c r="P209"/>
      <c r="Q209"/>
      <c r="R209"/>
      <c r="S209"/>
      <c r="T209"/>
      <c r="U209"/>
      <c r="V209"/>
      <c r="W209"/>
      <c r="X209"/>
      <c r="Y209"/>
      <c r="Z209"/>
      <c r="AA209"/>
      <c r="AB209"/>
    </row>
    <row r="210" spans="1:28">
      <c r="A210"/>
      <c r="B210"/>
      <c r="C210"/>
      <c r="D210"/>
      <c r="E210"/>
      <c r="F210"/>
      <c r="H210"/>
      <c r="I210"/>
      <c r="J210"/>
      <c r="K210"/>
      <c r="L210"/>
      <c r="M210"/>
      <c r="N210"/>
      <c r="O210"/>
      <c r="P210"/>
      <c r="Q210"/>
      <c r="R210"/>
      <c r="S210"/>
      <c r="T210"/>
      <c r="U210"/>
      <c r="V210"/>
      <c r="W210"/>
      <c r="X210"/>
      <c r="Y210"/>
      <c r="Z210"/>
      <c r="AA210"/>
      <c r="AB210"/>
    </row>
    <row r="211" spans="1:28">
      <c r="A211"/>
      <c r="B211"/>
      <c r="C211"/>
      <c r="D211"/>
      <c r="E211"/>
      <c r="F211"/>
      <c r="H211"/>
      <c r="I211"/>
      <c r="J211"/>
      <c r="K211"/>
      <c r="L211"/>
      <c r="M211"/>
      <c r="N211"/>
      <c r="O211"/>
      <c r="P211"/>
      <c r="Q211"/>
      <c r="R211"/>
      <c r="S211"/>
      <c r="T211"/>
      <c r="U211"/>
      <c r="V211"/>
      <c r="W211"/>
      <c r="X211"/>
      <c r="Y211"/>
      <c r="Z211"/>
      <c r="AA211"/>
      <c r="AB211"/>
    </row>
    <row r="212" spans="1:28">
      <c r="A212"/>
      <c r="B212"/>
      <c r="C212"/>
      <c r="D212"/>
      <c r="E212"/>
      <c r="F212"/>
      <c r="H212"/>
      <c r="I212"/>
      <c r="J212"/>
      <c r="K212"/>
      <c r="L212"/>
      <c r="M212"/>
      <c r="N212"/>
      <c r="O212"/>
      <c r="P212"/>
      <c r="Q212"/>
      <c r="R212"/>
      <c r="S212"/>
      <c r="T212"/>
      <c r="U212"/>
      <c r="V212"/>
      <c r="W212"/>
      <c r="X212"/>
      <c r="Y212"/>
      <c r="Z212"/>
      <c r="AA212"/>
      <c r="AB212"/>
    </row>
    <row r="213" spans="1:28">
      <c r="A213"/>
      <c r="B213"/>
      <c r="C213"/>
      <c r="D213"/>
      <c r="E213"/>
      <c r="F213"/>
      <c r="H213"/>
      <c r="I213"/>
      <c r="J213"/>
      <c r="K213"/>
      <c r="L213"/>
      <c r="M213"/>
      <c r="N213"/>
      <c r="O213"/>
      <c r="P213"/>
      <c r="Q213"/>
      <c r="R213"/>
      <c r="S213"/>
      <c r="T213"/>
      <c r="U213"/>
      <c r="V213"/>
      <c r="W213"/>
      <c r="X213"/>
      <c r="Y213"/>
      <c r="Z213"/>
      <c r="AA213"/>
      <c r="AB213"/>
    </row>
    <row r="214" spans="1:28">
      <c r="A214"/>
      <c r="B214"/>
      <c r="C214"/>
      <c r="D214"/>
      <c r="E214"/>
      <c r="F214"/>
      <c r="H214"/>
      <c r="I214"/>
      <c r="J214"/>
      <c r="K214"/>
      <c r="L214"/>
      <c r="M214"/>
      <c r="N214"/>
      <c r="O214"/>
      <c r="P214"/>
      <c r="Q214"/>
      <c r="R214"/>
      <c r="S214"/>
      <c r="T214"/>
      <c r="U214"/>
      <c r="V214"/>
      <c r="W214"/>
      <c r="X214"/>
      <c r="Y214"/>
      <c r="Z214"/>
      <c r="AA214"/>
      <c r="AB214"/>
    </row>
    <row r="215" spans="1:28">
      <c r="A215"/>
      <c r="B215"/>
      <c r="C215"/>
      <c r="D215"/>
      <c r="E215"/>
      <c r="F215"/>
      <c r="H215"/>
      <c r="I215"/>
      <c r="J215"/>
      <c r="K215"/>
      <c r="L215"/>
      <c r="M215"/>
      <c r="N215"/>
      <c r="O215"/>
      <c r="P215"/>
      <c r="Q215"/>
      <c r="R215"/>
      <c r="S215"/>
      <c r="T215"/>
      <c r="U215"/>
      <c r="V215"/>
      <c r="W215"/>
      <c r="X215"/>
      <c r="Y215"/>
      <c r="Z215"/>
      <c r="AA215"/>
      <c r="AB215"/>
    </row>
    <row r="216" spans="1:28">
      <c r="A216"/>
      <c r="B216"/>
      <c r="C216"/>
      <c r="D216"/>
      <c r="E216"/>
      <c r="F216"/>
      <c r="H216"/>
      <c r="I216"/>
      <c r="J216"/>
      <c r="K216"/>
      <c r="L216"/>
      <c r="M216"/>
      <c r="N216"/>
      <c r="O216"/>
      <c r="P216"/>
      <c r="Q216"/>
      <c r="R216"/>
      <c r="S216"/>
      <c r="T216"/>
      <c r="U216"/>
      <c r="V216"/>
      <c r="W216"/>
      <c r="X216"/>
      <c r="Y216"/>
      <c r="Z216"/>
      <c r="AA216"/>
      <c r="AB216"/>
    </row>
    <row r="217" spans="1:28">
      <c r="A217"/>
      <c r="B217"/>
      <c r="C217"/>
      <c r="D217"/>
      <c r="E217"/>
      <c r="F217"/>
      <c r="H217"/>
      <c r="I217"/>
      <c r="J217"/>
      <c r="K217"/>
      <c r="L217"/>
      <c r="M217"/>
      <c r="N217"/>
      <c r="O217"/>
      <c r="P217"/>
      <c r="Q217"/>
      <c r="R217"/>
      <c r="S217"/>
      <c r="T217"/>
      <c r="U217"/>
      <c r="V217"/>
      <c r="W217"/>
      <c r="X217"/>
      <c r="Y217"/>
      <c r="Z217"/>
      <c r="AA217"/>
      <c r="AB217"/>
    </row>
    <row r="218" spans="1:28">
      <c r="A218"/>
      <c r="B218"/>
      <c r="C218"/>
      <c r="D218"/>
      <c r="E218"/>
      <c r="F218"/>
      <c r="H218"/>
      <c r="I218"/>
      <c r="J218"/>
      <c r="K218"/>
      <c r="L218"/>
      <c r="M218"/>
      <c r="N218"/>
      <c r="O218"/>
      <c r="P218"/>
      <c r="Q218"/>
      <c r="R218"/>
      <c r="S218"/>
      <c r="T218"/>
      <c r="U218"/>
      <c r="V218"/>
      <c r="W218"/>
      <c r="X218"/>
      <c r="Y218"/>
      <c r="Z218"/>
      <c r="AA218"/>
      <c r="AB218"/>
    </row>
    <row r="219" spans="1:28">
      <c r="A219"/>
      <c r="B219"/>
      <c r="C219"/>
      <c r="D219"/>
      <c r="E219"/>
      <c r="F219"/>
      <c r="H219"/>
      <c r="I219"/>
      <c r="J219"/>
      <c r="K219"/>
      <c r="L219"/>
      <c r="M219"/>
      <c r="N219"/>
      <c r="O219"/>
      <c r="P219"/>
      <c r="Q219"/>
      <c r="R219"/>
      <c r="S219"/>
      <c r="T219"/>
      <c r="U219"/>
      <c r="V219"/>
      <c r="W219"/>
      <c r="X219"/>
      <c r="Y219"/>
      <c r="Z219"/>
      <c r="AA219"/>
      <c r="AB219"/>
    </row>
    <row r="220" spans="1:28">
      <c r="A220"/>
      <c r="B220"/>
      <c r="C220"/>
      <c r="D220"/>
      <c r="E220"/>
      <c r="F220"/>
      <c r="H220"/>
      <c r="I220"/>
      <c r="J220"/>
      <c r="K220"/>
      <c r="L220"/>
      <c r="M220"/>
      <c r="N220"/>
      <c r="O220"/>
      <c r="P220"/>
      <c r="Q220"/>
      <c r="R220"/>
      <c r="S220"/>
      <c r="T220"/>
      <c r="U220"/>
      <c r="V220"/>
      <c r="W220"/>
      <c r="X220"/>
      <c r="Y220"/>
      <c r="Z220"/>
      <c r="AA220"/>
      <c r="AB220"/>
    </row>
    <row r="221" spans="1:28">
      <c r="A221"/>
      <c r="B221"/>
      <c r="C221"/>
      <c r="D221"/>
      <c r="E221"/>
      <c r="F221"/>
      <c r="H221"/>
      <c r="I221"/>
      <c r="J221"/>
      <c r="K221"/>
      <c r="L221"/>
      <c r="M221"/>
      <c r="N221"/>
      <c r="O221"/>
      <c r="P221"/>
      <c r="Q221"/>
      <c r="R221"/>
      <c r="S221"/>
      <c r="T221"/>
      <c r="U221"/>
      <c r="V221"/>
      <c r="W221"/>
      <c r="X221"/>
      <c r="Y221"/>
      <c r="Z221"/>
      <c r="AA221"/>
      <c r="AB221"/>
    </row>
    <row r="222" spans="1:28">
      <c r="A222"/>
      <c r="B222"/>
      <c r="C222"/>
      <c r="D222"/>
      <c r="E222"/>
      <c r="F222"/>
      <c r="H222"/>
      <c r="I222"/>
      <c r="J222"/>
      <c r="K222"/>
      <c r="L222"/>
      <c r="M222"/>
      <c r="N222"/>
      <c r="O222"/>
      <c r="P222"/>
      <c r="Q222"/>
      <c r="R222"/>
      <c r="S222"/>
      <c r="T222"/>
      <c r="U222"/>
      <c r="V222"/>
      <c r="W222"/>
      <c r="X222"/>
      <c r="Y222"/>
      <c r="Z222"/>
      <c r="AA222"/>
      <c r="AB222"/>
    </row>
    <row r="223" spans="1:28">
      <c r="A223"/>
      <c r="B223"/>
      <c r="C223"/>
      <c r="D223"/>
      <c r="E223"/>
      <c r="F223"/>
      <c r="H223"/>
      <c r="I223"/>
      <c r="J223"/>
      <c r="K223"/>
      <c r="L223"/>
      <c r="M223"/>
      <c r="N223"/>
      <c r="O223"/>
      <c r="P223"/>
      <c r="Q223"/>
      <c r="R223"/>
      <c r="S223"/>
      <c r="T223"/>
      <c r="U223"/>
      <c r="V223"/>
      <c r="W223"/>
      <c r="X223"/>
      <c r="Y223"/>
      <c r="Z223"/>
      <c r="AA223"/>
      <c r="AB223"/>
    </row>
    <row r="224" spans="1:28">
      <c r="A224"/>
      <c r="B224"/>
      <c r="C224"/>
      <c r="D224"/>
      <c r="E224"/>
      <c r="F224"/>
      <c r="H224"/>
      <c r="I224"/>
      <c r="J224"/>
      <c r="K224"/>
      <c r="L224"/>
      <c r="M224"/>
      <c r="N224"/>
      <c r="O224"/>
      <c r="P224"/>
      <c r="Q224"/>
      <c r="R224"/>
      <c r="S224"/>
      <c r="T224"/>
      <c r="U224"/>
      <c r="V224"/>
      <c r="W224"/>
      <c r="X224"/>
      <c r="Y224"/>
      <c r="Z224"/>
      <c r="AA224"/>
      <c r="AB224"/>
    </row>
    <row r="225" spans="1:28">
      <c r="A225"/>
      <c r="B225"/>
      <c r="C225"/>
      <c r="D225"/>
      <c r="E225"/>
      <c r="F225"/>
      <c r="H225"/>
      <c r="I225"/>
      <c r="J225"/>
      <c r="K225"/>
      <c r="L225"/>
      <c r="M225"/>
      <c r="N225"/>
      <c r="O225"/>
      <c r="P225"/>
      <c r="Q225"/>
      <c r="R225"/>
      <c r="S225"/>
      <c r="T225"/>
      <c r="U225"/>
      <c r="V225"/>
      <c r="W225"/>
      <c r="X225"/>
      <c r="Y225"/>
      <c r="Z225"/>
      <c r="AA225"/>
      <c r="AB225"/>
    </row>
    <row r="226" spans="1:28">
      <c r="A226"/>
      <c r="B226"/>
      <c r="C226"/>
      <c r="D226"/>
      <c r="E226"/>
      <c r="F226"/>
      <c r="H226"/>
      <c r="I226"/>
      <c r="J226"/>
      <c r="K226"/>
      <c r="L226"/>
      <c r="M226"/>
      <c r="N226"/>
      <c r="O226"/>
      <c r="P226"/>
      <c r="Q226"/>
      <c r="R226"/>
      <c r="S226"/>
      <c r="T226"/>
      <c r="U226"/>
      <c r="V226"/>
      <c r="W226"/>
      <c r="X226"/>
      <c r="Y226"/>
      <c r="Z226"/>
      <c r="AA226"/>
      <c r="AB226"/>
    </row>
    <row r="227" spans="1:28">
      <c r="A227"/>
      <c r="B227"/>
      <c r="C227"/>
      <c r="D227"/>
      <c r="E227"/>
      <c r="F227"/>
      <c r="H227"/>
      <c r="I227"/>
      <c r="J227"/>
      <c r="K227"/>
      <c r="L227"/>
      <c r="M227"/>
      <c r="N227"/>
      <c r="O227"/>
      <c r="P227"/>
      <c r="Q227"/>
      <c r="R227"/>
      <c r="S227"/>
      <c r="T227"/>
      <c r="U227"/>
      <c r="V227"/>
      <c r="W227"/>
      <c r="X227"/>
      <c r="Y227"/>
      <c r="Z227"/>
      <c r="AA227"/>
      <c r="AB227"/>
    </row>
    <row r="228" spans="1:28">
      <c r="A228"/>
      <c r="B228"/>
      <c r="C228"/>
      <c r="D228"/>
      <c r="E228"/>
      <c r="F228"/>
      <c r="H228"/>
      <c r="I228"/>
      <c r="J228"/>
      <c r="K228"/>
      <c r="L228"/>
      <c r="M228"/>
      <c r="N228"/>
      <c r="O228"/>
      <c r="P228"/>
      <c r="Q228"/>
      <c r="R228"/>
      <c r="S228"/>
      <c r="T228"/>
      <c r="U228"/>
      <c r="V228"/>
      <c r="W228"/>
      <c r="X228"/>
      <c r="Y228"/>
      <c r="Z228"/>
      <c r="AA228"/>
      <c r="AB228"/>
    </row>
    <row r="229" spans="1:28">
      <c r="A229"/>
      <c r="B229"/>
      <c r="C229"/>
      <c r="D229"/>
      <c r="E229"/>
      <c r="F229"/>
      <c r="H229"/>
      <c r="I229"/>
      <c r="J229"/>
      <c r="K229"/>
      <c r="L229"/>
      <c r="M229"/>
      <c r="N229"/>
      <c r="O229"/>
      <c r="P229"/>
      <c r="Q229"/>
      <c r="R229"/>
      <c r="S229"/>
      <c r="T229"/>
      <c r="U229"/>
      <c r="V229"/>
      <c r="W229"/>
      <c r="X229"/>
      <c r="Y229"/>
      <c r="Z229"/>
      <c r="AA229"/>
      <c r="AB229"/>
    </row>
    <row r="230" spans="1:28">
      <c r="A230"/>
      <c r="B230"/>
      <c r="C230"/>
      <c r="D230"/>
      <c r="E230"/>
      <c r="F230"/>
      <c r="H230"/>
      <c r="I230"/>
      <c r="J230"/>
      <c r="K230"/>
      <c r="L230"/>
      <c r="M230"/>
      <c r="N230"/>
      <c r="O230"/>
      <c r="P230"/>
      <c r="Q230"/>
      <c r="R230"/>
      <c r="S230"/>
      <c r="T230"/>
      <c r="U230"/>
      <c r="V230"/>
      <c r="W230"/>
      <c r="X230"/>
      <c r="Y230"/>
      <c r="Z230"/>
      <c r="AA230"/>
      <c r="AB230"/>
    </row>
    <row r="231" spans="1:28">
      <c r="A231"/>
      <c r="B231"/>
      <c r="C231"/>
      <c r="D231"/>
      <c r="E231"/>
      <c r="F231"/>
      <c r="H231"/>
      <c r="I231"/>
      <c r="J231"/>
      <c r="K231"/>
      <c r="L231"/>
      <c r="M231"/>
      <c r="N231"/>
      <c r="O231"/>
      <c r="P231"/>
      <c r="Q231"/>
      <c r="R231"/>
      <c r="S231"/>
      <c r="T231"/>
      <c r="U231"/>
      <c r="V231"/>
      <c r="W231"/>
      <c r="X231"/>
      <c r="Y231"/>
      <c r="Z231"/>
      <c r="AA231"/>
      <c r="AB231"/>
    </row>
    <row r="232" spans="1:28">
      <c r="A232"/>
      <c r="B232"/>
      <c r="C232"/>
      <c r="D232"/>
      <c r="E232"/>
      <c r="F232"/>
      <c r="H232"/>
      <c r="I232"/>
      <c r="J232"/>
      <c r="K232"/>
      <c r="L232"/>
      <c r="M232"/>
      <c r="N232"/>
      <c r="O232"/>
      <c r="P232"/>
      <c r="Q232"/>
      <c r="R232"/>
      <c r="S232"/>
      <c r="T232"/>
      <c r="U232"/>
      <c r="V232"/>
      <c r="W232"/>
      <c r="X232"/>
      <c r="Y232"/>
      <c r="Z232"/>
      <c r="AA232"/>
      <c r="AB232"/>
    </row>
    <row r="233" spans="1:28">
      <c r="A233"/>
      <c r="B233"/>
      <c r="C233"/>
      <c r="D233"/>
      <c r="E233"/>
      <c r="F233"/>
      <c r="H233"/>
      <c r="I233"/>
      <c r="J233"/>
      <c r="K233"/>
      <c r="L233"/>
      <c r="M233"/>
      <c r="N233"/>
      <c r="O233"/>
      <c r="P233"/>
      <c r="Q233"/>
      <c r="R233"/>
      <c r="S233"/>
      <c r="T233"/>
      <c r="U233"/>
      <c r="V233"/>
      <c r="W233"/>
      <c r="X233"/>
      <c r="Y233"/>
      <c r="Z233"/>
      <c r="AA233"/>
      <c r="AB233"/>
    </row>
    <row r="234" spans="1:28">
      <c r="A234"/>
      <c r="B234"/>
      <c r="C234"/>
      <c r="D234"/>
      <c r="E234"/>
      <c r="F234"/>
      <c r="H234"/>
      <c r="I234"/>
      <c r="J234"/>
      <c r="K234"/>
      <c r="L234"/>
      <c r="M234"/>
      <c r="N234"/>
      <c r="O234"/>
      <c r="P234"/>
      <c r="Q234"/>
      <c r="R234"/>
      <c r="S234"/>
      <c r="T234"/>
      <c r="U234"/>
      <c r="V234"/>
      <c r="W234"/>
      <c r="X234"/>
      <c r="Y234"/>
      <c r="Z234"/>
      <c r="AA234"/>
      <c r="AB234"/>
    </row>
    <row r="235" spans="1:28">
      <c r="A235"/>
      <c r="B235"/>
      <c r="C235"/>
      <c r="D235"/>
      <c r="E235"/>
      <c r="F235"/>
      <c r="H235"/>
      <c r="I235"/>
      <c r="J235"/>
      <c r="K235"/>
      <c r="L235"/>
      <c r="M235"/>
      <c r="N235"/>
      <c r="O235"/>
      <c r="P235"/>
      <c r="Q235"/>
      <c r="R235"/>
      <c r="S235"/>
      <c r="T235"/>
      <c r="U235"/>
      <c r="V235"/>
      <c r="W235"/>
      <c r="X235"/>
      <c r="Y235"/>
      <c r="Z235"/>
      <c r="AA235"/>
      <c r="AB235"/>
    </row>
    <row r="236" spans="1:28">
      <c r="A236"/>
      <c r="B236"/>
      <c r="C236"/>
      <c r="D236"/>
      <c r="E236"/>
      <c r="F236"/>
      <c r="H236"/>
      <c r="I236"/>
      <c r="J236"/>
      <c r="K236"/>
      <c r="L236"/>
      <c r="M236"/>
      <c r="N236"/>
      <c r="O236"/>
      <c r="P236"/>
      <c r="Q236"/>
      <c r="R236"/>
      <c r="S236"/>
      <c r="T236"/>
      <c r="U236"/>
      <c r="V236"/>
      <c r="W236"/>
      <c r="X236"/>
      <c r="Y236"/>
      <c r="Z236"/>
      <c r="AA236"/>
      <c r="AB236"/>
    </row>
    <row r="237" spans="1:28">
      <c r="A237"/>
      <c r="B237"/>
      <c r="C237"/>
      <c r="D237"/>
      <c r="E237"/>
      <c r="F237"/>
      <c r="H237"/>
      <c r="I237"/>
      <c r="J237"/>
      <c r="K237"/>
      <c r="L237"/>
      <c r="M237"/>
      <c r="N237"/>
      <c r="O237"/>
      <c r="P237"/>
      <c r="Q237"/>
      <c r="R237"/>
      <c r="S237"/>
      <c r="T237"/>
      <c r="U237"/>
      <c r="V237"/>
      <c r="W237"/>
      <c r="X237"/>
      <c r="Y237"/>
      <c r="Z237"/>
      <c r="AA237"/>
      <c r="AB237"/>
    </row>
    <row r="238" spans="1:28">
      <c r="A238"/>
      <c r="B238"/>
      <c r="C238"/>
      <c r="D238"/>
      <c r="E238"/>
      <c r="F238"/>
      <c r="H238"/>
      <c r="I238"/>
      <c r="J238"/>
      <c r="K238"/>
      <c r="L238"/>
      <c r="M238"/>
      <c r="N238"/>
      <c r="O238"/>
      <c r="P238"/>
      <c r="Q238"/>
      <c r="R238"/>
      <c r="S238"/>
      <c r="T238"/>
      <c r="U238"/>
      <c r="V238"/>
      <c r="W238"/>
      <c r="X238"/>
      <c r="Y238"/>
      <c r="Z238"/>
      <c r="AA238"/>
      <c r="AB238"/>
    </row>
    <row r="239" spans="1:28">
      <c r="A239"/>
      <c r="B239"/>
      <c r="C239"/>
      <c r="D239"/>
      <c r="E239"/>
      <c r="F239"/>
      <c r="H239"/>
      <c r="I239"/>
      <c r="J239"/>
      <c r="K239"/>
      <c r="L239"/>
      <c r="M239"/>
      <c r="N239"/>
      <c r="O239"/>
      <c r="P239"/>
      <c r="Q239"/>
      <c r="R239"/>
      <c r="S239"/>
      <c r="T239"/>
      <c r="U239"/>
      <c r="V239"/>
      <c r="W239"/>
      <c r="X239"/>
      <c r="Y239"/>
      <c r="Z239"/>
      <c r="AA239"/>
      <c r="AB239"/>
    </row>
    <row r="240" spans="1:28">
      <c r="A240"/>
      <c r="B240"/>
      <c r="C240"/>
      <c r="D240"/>
      <c r="E240"/>
      <c r="F240"/>
      <c r="H240"/>
      <c r="I240"/>
      <c r="J240"/>
      <c r="K240"/>
      <c r="L240"/>
      <c r="M240"/>
      <c r="N240"/>
      <c r="O240"/>
      <c r="P240"/>
      <c r="Q240"/>
      <c r="R240"/>
      <c r="S240"/>
      <c r="T240"/>
      <c r="U240"/>
      <c r="V240"/>
      <c r="W240"/>
      <c r="X240"/>
      <c r="Y240"/>
      <c r="Z240"/>
      <c r="AA240"/>
      <c r="AB240"/>
    </row>
    <row r="241" spans="1:28">
      <c r="A241"/>
      <c r="B241"/>
      <c r="C241"/>
      <c r="D241"/>
      <c r="E241"/>
      <c r="F241"/>
      <c r="H241"/>
      <c r="I241"/>
      <c r="J241"/>
      <c r="K241"/>
      <c r="L241"/>
      <c r="M241"/>
      <c r="N241"/>
      <c r="O241"/>
      <c r="P241"/>
      <c r="Q241"/>
      <c r="R241"/>
      <c r="S241"/>
      <c r="T241"/>
      <c r="U241"/>
      <c r="V241"/>
      <c r="W241"/>
      <c r="X241"/>
      <c r="Y241"/>
      <c r="Z241"/>
      <c r="AA241"/>
      <c r="AB241"/>
    </row>
    <row r="242" spans="1:28">
      <c r="A242"/>
      <c r="B242"/>
      <c r="C242"/>
      <c r="D242"/>
      <c r="E242"/>
      <c r="F242"/>
      <c r="H242"/>
      <c r="I242"/>
      <c r="J242"/>
      <c r="K242"/>
      <c r="L242"/>
      <c r="M242"/>
      <c r="N242"/>
      <c r="O242"/>
      <c r="P242"/>
      <c r="Q242"/>
      <c r="R242"/>
      <c r="S242"/>
      <c r="T242"/>
      <c r="U242"/>
      <c r="V242"/>
      <c r="W242"/>
      <c r="X242"/>
      <c r="Y242"/>
      <c r="Z242"/>
      <c r="AA242"/>
      <c r="AB242"/>
    </row>
    <row r="243" spans="1:28">
      <c r="A243"/>
      <c r="B243"/>
      <c r="C243"/>
      <c r="D243"/>
      <c r="E243"/>
      <c r="F243"/>
      <c r="H243"/>
      <c r="I243"/>
      <c r="J243"/>
      <c r="K243"/>
      <c r="L243"/>
      <c r="M243"/>
      <c r="N243"/>
      <c r="O243"/>
      <c r="P243"/>
      <c r="Q243"/>
      <c r="R243"/>
      <c r="S243"/>
      <c r="T243"/>
      <c r="U243"/>
      <c r="V243"/>
      <c r="W243"/>
      <c r="X243"/>
      <c r="Y243"/>
      <c r="Z243"/>
      <c r="AA243"/>
      <c r="AB243"/>
    </row>
    <row r="244" spans="1:28">
      <c r="A244"/>
      <c r="B244"/>
      <c r="C244"/>
      <c r="D244"/>
      <c r="E244"/>
      <c r="F244"/>
      <c r="H244"/>
      <c r="I244"/>
      <c r="J244"/>
      <c r="K244"/>
      <c r="L244"/>
      <c r="M244"/>
      <c r="N244"/>
      <c r="O244"/>
      <c r="P244"/>
      <c r="Q244"/>
      <c r="R244"/>
      <c r="S244"/>
      <c r="T244"/>
      <c r="U244"/>
      <c r="V244"/>
      <c r="W244"/>
      <c r="X244"/>
      <c r="Y244"/>
      <c r="Z244"/>
      <c r="AA244"/>
      <c r="AB244"/>
    </row>
    <row r="245" spans="1:28">
      <c r="A245"/>
      <c r="B245"/>
      <c r="C245"/>
      <c r="D245"/>
      <c r="E245"/>
      <c r="F245"/>
      <c r="H245"/>
      <c r="I245"/>
      <c r="J245"/>
      <c r="K245"/>
      <c r="L245"/>
      <c r="M245"/>
      <c r="N245"/>
      <c r="O245"/>
      <c r="P245"/>
      <c r="Q245"/>
      <c r="R245"/>
      <c r="S245"/>
      <c r="T245"/>
      <c r="U245"/>
      <c r="V245"/>
      <c r="W245"/>
      <c r="X245"/>
      <c r="Y245"/>
      <c r="Z245"/>
      <c r="AA245"/>
      <c r="AB245"/>
    </row>
    <row r="246" spans="1:28">
      <c r="A246"/>
      <c r="B246"/>
      <c r="C246"/>
      <c r="D246"/>
      <c r="E246"/>
      <c r="F246"/>
      <c r="H246"/>
      <c r="I246"/>
      <c r="J246"/>
      <c r="K246"/>
      <c r="L246"/>
      <c r="M246"/>
      <c r="N246"/>
      <c r="O246"/>
      <c r="P246"/>
      <c r="Q246"/>
      <c r="R246"/>
      <c r="S246"/>
      <c r="T246"/>
      <c r="U246"/>
      <c r="V246"/>
      <c r="W246"/>
      <c r="X246"/>
      <c r="Y246"/>
      <c r="Z246"/>
      <c r="AA246"/>
      <c r="AB246"/>
    </row>
    <row r="247" spans="1:28">
      <c r="A247"/>
      <c r="B247"/>
      <c r="C247"/>
      <c r="D247"/>
      <c r="E247"/>
      <c r="F247"/>
      <c r="H247"/>
      <c r="I247"/>
      <c r="J247"/>
      <c r="K247"/>
      <c r="L247"/>
      <c r="M247"/>
      <c r="N247"/>
      <c r="O247"/>
      <c r="P247"/>
      <c r="Q247"/>
      <c r="R247"/>
      <c r="S247"/>
      <c r="T247"/>
      <c r="U247"/>
      <c r="V247"/>
      <c r="W247"/>
      <c r="X247"/>
      <c r="Y247"/>
      <c r="Z247"/>
      <c r="AA247"/>
      <c r="AB247"/>
    </row>
    <row r="248" spans="1:28">
      <c r="A248"/>
      <c r="B248"/>
      <c r="C248"/>
      <c r="D248"/>
      <c r="E248"/>
      <c r="F248"/>
      <c r="H248"/>
      <c r="I248"/>
      <c r="J248"/>
      <c r="K248"/>
      <c r="L248"/>
      <c r="M248"/>
      <c r="N248"/>
      <c r="O248"/>
      <c r="P248"/>
      <c r="Q248"/>
      <c r="R248"/>
      <c r="S248"/>
      <c r="T248"/>
      <c r="U248"/>
      <c r="V248"/>
      <c r="W248"/>
      <c r="X248"/>
      <c r="Y248"/>
      <c r="Z248"/>
      <c r="AA248"/>
      <c r="AB248"/>
    </row>
    <row r="249" spans="1:28">
      <c r="A249"/>
      <c r="B249"/>
      <c r="C249"/>
      <c r="D249"/>
      <c r="E249"/>
      <c r="F249"/>
      <c r="H249"/>
      <c r="I249"/>
      <c r="J249"/>
      <c r="K249"/>
      <c r="L249"/>
      <c r="M249"/>
      <c r="N249"/>
      <c r="O249"/>
      <c r="P249"/>
      <c r="Q249"/>
      <c r="R249"/>
      <c r="S249"/>
      <c r="T249"/>
      <c r="U249"/>
      <c r="V249"/>
      <c r="W249"/>
      <c r="X249"/>
      <c r="Y249"/>
      <c r="Z249"/>
      <c r="AA249"/>
      <c r="AB249"/>
    </row>
    <row r="250" spans="1:28">
      <c r="A250"/>
      <c r="B250"/>
      <c r="C250"/>
      <c r="D250"/>
      <c r="E250"/>
      <c r="F250"/>
      <c r="H250"/>
      <c r="I250"/>
      <c r="J250"/>
      <c r="K250"/>
      <c r="L250"/>
      <c r="M250"/>
      <c r="N250"/>
      <c r="O250"/>
      <c r="P250"/>
      <c r="Q250"/>
      <c r="R250"/>
      <c r="S250"/>
      <c r="T250"/>
      <c r="U250"/>
      <c r="V250"/>
      <c r="W250"/>
      <c r="X250"/>
      <c r="Y250"/>
      <c r="Z250"/>
      <c r="AA250"/>
      <c r="AB250"/>
    </row>
    <row r="251" spans="1:28">
      <c r="A251"/>
      <c r="B251"/>
      <c r="C251"/>
      <c r="D251"/>
      <c r="E251"/>
      <c r="F251"/>
      <c r="H251"/>
      <c r="I251"/>
      <c r="J251"/>
      <c r="K251"/>
      <c r="L251"/>
      <c r="M251"/>
      <c r="N251"/>
      <c r="O251"/>
      <c r="P251"/>
      <c r="Q251"/>
      <c r="R251"/>
      <c r="S251"/>
      <c r="T251"/>
      <c r="U251"/>
      <c r="V251"/>
      <c r="W251"/>
      <c r="X251"/>
      <c r="Y251"/>
      <c r="Z251"/>
      <c r="AA251"/>
      <c r="AB251"/>
    </row>
    <row r="252" spans="1:28">
      <c r="A252"/>
      <c r="B252"/>
      <c r="C252"/>
      <c r="D252"/>
      <c r="E252"/>
      <c r="F252"/>
      <c r="H252"/>
      <c r="I252"/>
      <c r="J252"/>
      <c r="K252"/>
      <c r="L252"/>
      <c r="M252"/>
      <c r="N252"/>
      <c r="O252"/>
      <c r="P252"/>
      <c r="Q252"/>
      <c r="R252"/>
      <c r="S252"/>
      <c r="T252"/>
      <c r="U252"/>
      <c r="V252"/>
      <c r="W252"/>
      <c r="X252"/>
      <c r="Y252"/>
      <c r="Z252"/>
      <c r="AA252"/>
      <c r="AB252"/>
    </row>
    <row r="253" spans="1:28">
      <c r="A253"/>
      <c r="B253"/>
      <c r="C253"/>
      <c r="D253"/>
      <c r="E253"/>
      <c r="F253"/>
      <c r="H253"/>
      <c r="I253"/>
      <c r="J253"/>
      <c r="K253"/>
      <c r="L253"/>
      <c r="M253"/>
      <c r="N253"/>
      <c r="O253"/>
      <c r="P253"/>
      <c r="Q253"/>
      <c r="R253"/>
      <c r="S253"/>
      <c r="T253"/>
      <c r="U253"/>
      <c r="V253"/>
      <c r="W253"/>
      <c r="X253"/>
      <c r="Y253"/>
      <c r="Z253"/>
      <c r="AA253"/>
      <c r="AB253"/>
    </row>
    <row r="254" spans="1:28">
      <c r="A254"/>
      <c r="B254"/>
      <c r="C254"/>
      <c r="D254"/>
      <c r="E254"/>
      <c r="F254"/>
      <c r="H254"/>
      <c r="I254"/>
      <c r="J254"/>
      <c r="K254"/>
      <c r="L254"/>
      <c r="M254"/>
      <c r="N254"/>
      <c r="O254"/>
      <c r="P254"/>
      <c r="Q254"/>
      <c r="R254"/>
      <c r="S254"/>
      <c r="T254"/>
      <c r="U254"/>
      <c r="V254"/>
      <c r="W254"/>
      <c r="X254"/>
      <c r="Y254"/>
      <c r="Z254"/>
      <c r="AA254"/>
      <c r="AB254"/>
    </row>
    <row r="255" spans="1:28">
      <c r="A255"/>
      <c r="B255"/>
      <c r="C255"/>
      <c r="D255"/>
      <c r="E255"/>
      <c r="F255"/>
      <c r="H255"/>
      <c r="I255"/>
      <c r="J255"/>
      <c r="K255"/>
      <c r="L255"/>
      <c r="M255"/>
      <c r="N255"/>
      <c r="O255"/>
      <c r="P255"/>
      <c r="Q255"/>
      <c r="R255"/>
      <c r="S255"/>
      <c r="T255"/>
      <c r="U255"/>
      <c r="V255"/>
      <c r="W255"/>
      <c r="X255"/>
      <c r="Y255"/>
      <c r="Z255"/>
      <c r="AA255"/>
      <c r="AB255"/>
    </row>
    <row r="256" spans="1:28">
      <c r="A256"/>
      <c r="B256"/>
      <c r="C256"/>
      <c r="D256"/>
      <c r="E256"/>
      <c r="F256"/>
      <c r="H256"/>
      <c r="I256"/>
      <c r="J256"/>
      <c r="K256"/>
      <c r="L256"/>
      <c r="M256"/>
      <c r="N256"/>
      <c r="O256"/>
      <c r="P256"/>
      <c r="Q256"/>
      <c r="R256"/>
      <c r="S256"/>
      <c r="T256"/>
      <c r="U256"/>
      <c r="V256"/>
      <c r="W256"/>
      <c r="X256"/>
      <c r="Y256"/>
      <c r="Z256"/>
      <c r="AA256"/>
      <c r="AB256"/>
    </row>
    <row r="257" spans="1:28">
      <c r="A257"/>
      <c r="B257"/>
      <c r="C257"/>
      <c r="D257"/>
      <c r="E257"/>
      <c r="F257"/>
      <c r="H257"/>
      <c r="I257"/>
      <c r="J257"/>
      <c r="K257"/>
      <c r="L257"/>
      <c r="M257"/>
      <c r="N257"/>
      <c r="O257"/>
      <c r="P257"/>
      <c r="Q257"/>
      <c r="R257"/>
      <c r="S257"/>
      <c r="T257"/>
      <c r="U257"/>
      <c r="V257"/>
      <c r="W257"/>
      <c r="X257"/>
      <c r="Y257"/>
      <c r="Z257"/>
      <c r="AA257"/>
      <c r="AB257"/>
    </row>
    <row r="258" spans="1:28">
      <c r="A258"/>
      <c r="B258"/>
      <c r="C258"/>
      <c r="D258"/>
      <c r="E258"/>
      <c r="F258"/>
      <c r="H258"/>
      <c r="I258"/>
      <c r="J258"/>
      <c r="K258"/>
      <c r="L258"/>
      <c r="M258"/>
      <c r="N258"/>
      <c r="O258"/>
      <c r="P258"/>
      <c r="Q258"/>
      <c r="R258"/>
      <c r="S258"/>
      <c r="T258"/>
      <c r="U258"/>
      <c r="V258"/>
      <c r="W258"/>
      <c r="X258"/>
      <c r="Y258"/>
      <c r="Z258"/>
      <c r="AA258"/>
      <c r="AB258"/>
    </row>
    <row r="259" spans="1:28">
      <c r="A259"/>
      <c r="B259"/>
      <c r="C259"/>
      <c r="D259"/>
      <c r="E259"/>
      <c r="F259"/>
      <c r="H259"/>
      <c r="I259"/>
      <c r="J259"/>
      <c r="K259"/>
      <c r="L259"/>
      <c r="M259"/>
      <c r="N259"/>
      <c r="O259"/>
      <c r="P259"/>
      <c r="Q259"/>
      <c r="R259"/>
      <c r="S259"/>
      <c r="T259"/>
      <c r="U259"/>
      <c r="V259"/>
      <c r="W259"/>
      <c r="X259"/>
      <c r="Y259"/>
      <c r="Z259"/>
      <c r="AA259"/>
      <c r="AB259"/>
    </row>
    <row r="260" spans="1:28">
      <c r="A260"/>
      <c r="B260"/>
      <c r="C260"/>
      <c r="D260"/>
      <c r="E260"/>
      <c r="F260"/>
      <c r="H260"/>
      <c r="I260"/>
      <c r="J260"/>
      <c r="K260"/>
      <c r="L260"/>
      <c r="M260"/>
      <c r="N260"/>
      <c r="O260"/>
      <c r="P260"/>
      <c r="Q260"/>
      <c r="R260"/>
      <c r="S260"/>
      <c r="T260"/>
      <c r="U260"/>
      <c r="V260"/>
      <c r="W260"/>
      <c r="X260"/>
      <c r="Y260"/>
      <c r="Z260"/>
      <c r="AA260"/>
      <c r="AB260"/>
    </row>
    <row r="261" spans="1:28">
      <c r="A261"/>
      <c r="B261"/>
      <c r="C261"/>
      <c r="D261"/>
      <c r="E261"/>
      <c r="F261"/>
      <c r="H261"/>
      <c r="I261"/>
      <c r="J261"/>
      <c r="K261"/>
      <c r="L261"/>
      <c r="M261"/>
      <c r="N261"/>
      <c r="O261"/>
      <c r="P261"/>
      <c r="Q261"/>
      <c r="R261"/>
      <c r="S261"/>
      <c r="T261"/>
      <c r="U261"/>
      <c r="V261"/>
      <c r="W261"/>
      <c r="X261"/>
      <c r="Y261"/>
      <c r="Z261"/>
      <c r="AA261"/>
      <c r="AB261"/>
    </row>
    <row r="262" spans="1:28">
      <c r="A262"/>
      <c r="B262"/>
      <c r="C262"/>
      <c r="D262"/>
      <c r="E262"/>
      <c r="F262"/>
      <c r="H262"/>
      <c r="I262"/>
      <c r="J262"/>
      <c r="K262"/>
      <c r="L262"/>
      <c r="M262"/>
      <c r="N262"/>
      <c r="O262"/>
      <c r="P262"/>
      <c r="Q262"/>
      <c r="R262"/>
      <c r="S262"/>
      <c r="T262"/>
      <c r="U262"/>
      <c r="V262"/>
      <c r="W262"/>
      <c r="X262"/>
      <c r="Y262"/>
      <c r="Z262"/>
      <c r="AA262"/>
      <c r="AB262"/>
    </row>
    <row r="263" spans="1:28">
      <c r="A263"/>
      <c r="B263"/>
      <c r="C263"/>
      <c r="D263"/>
      <c r="E263"/>
      <c r="F263"/>
      <c r="H263"/>
      <c r="I263"/>
      <c r="J263"/>
      <c r="K263"/>
      <c r="L263"/>
      <c r="M263"/>
      <c r="N263"/>
      <c r="O263"/>
      <c r="P263"/>
      <c r="Q263"/>
      <c r="R263"/>
      <c r="S263"/>
      <c r="T263"/>
      <c r="U263"/>
      <c r="V263"/>
      <c r="W263"/>
      <c r="X263"/>
      <c r="Y263"/>
      <c r="Z263"/>
      <c r="AA263"/>
      <c r="AB263"/>
    </row>
    <row r="264" spans="1:28">
      <c r="A264"/>
      <c r="B264"/>
      <c r="C264"/>
      <c r="D264"/>
      <c r="E264"/>
      <c r="F264"/>
      <c r="H264"/>
      <c r="I264"/>
      <c r="J264"/>
      <c r="K264"/>
      <c r="L264"/>
      <c r="M264"/>
      <c r="N264"/>
      <c r="O264"/>
      <c r="P264"/>
      <c r="Q264"/>
      <c r="R264"/>
      <c r="S264"/>
      <c r="T264"/>
      <c r="U264"/>
      <c r="V264"/>
      <c r="W264"/>
      <c r="X264"/>
      <c r="Y264"/>
      <c r="Z264"/>
      <c r="AA264"/>
      <c r="AB264"/>
    </row>
    <row r="265" spans="1:28">
      <c r="A265"/>
      <c r="B265"/>
      <c r="C265"/>
      <c r="D265"/>
      <c r="E265"/>
      <c r="F265"/>
      <c r="H265"/>
      <c r="I265"/>
      <c r="J265"/>
      <c r="K265"/>
      <c r="L265"/>
      <c r="M265"/>
      <c r="N265"/>
      <c r="O265"/>
      <c r="P265"/>
      <c r="Q265"/>
      <c r="R265"/>
      <c r="S265"/>
      <c r="T265"/>
      <c r="U265"/>
      <c r="V265"/>
      <c r="W265"/>
      <c r="X265"/>
      <c r="Y265"/>
      <c r="Z265"/>
      <c r="AA265"/>
      <c r="AB265"/>
    </row>
    <row r="266" spans="1:28">
      <c r="A266"/>
      <c r="B266"/>
      <c r="C266"/>
      <c r="D266"/>
      <c r="E266"/>
      <c r="F266"/>
      <c r="H266"/>
      <c r="I266"/>
      <c r="J266"/>
      <c r="K266"/>
      <c r="L266"/>
      <c r="M266"/>
      <c r="N266"/>
      <c r="O266"/>
      <c r="P266"/>
      <c r="Q266"/>
      <c r="R266"/>
      <c r="S266"/>
      <c r="T266"/>
      <c r="U266"/>
      <c r="V266"/>
      <c r="W266"/>
      <c r="X266"/>
      <c r="Y266"/>
      <c r="Z266"/>
      <c r="AA266"/>
      <c r="AB266"/>
    </row>
    <row r="267" spans="1:28">
      <c r="A267"/>
      <c r="B267"/>
      <c r="C267"/>
      <c r="D267"/>
      <c r="E267"/>
      <c r="F267"/>
      <c r="H267"/>
      <c r="I267"/>
      <c r="J267"/>
      <c r="K267"/>
      <c r="L267"/>
      <c r="M267"/>
      <c r="N267"/>
      <c r="O267"/>
      <c r="P267"/>
      <c r="Q267"/>
      <c r="R267"/>
      <c r="S267"/>
      <c r="T267"/>
      <c r="U267"/>
      <c r="V267"/>
      <c r="W267"/>
      <c r="X267"/>
      <c r="Y267"/>
      <c r="Z267"/>
      <c r="AA267"/>
      <c r="AB267"/>
    </row>
    <row r="268" spans="1:28">
      <c r="A268"/>
      <c r="B268"/>
      <c r="C268"/>
      <c r="D268"/>
      <c r="E268"/>
      <c r="F268"/>
      <c r="H268"/>
      <c r="I268"/>
      <c r="J268"/>
      <c r="K268"/>
      <c r="L268"/>
      <c r="M268"/>
      <c r="N268"/>
      <c r="O268"/>
      <c r="P268"/>
      <c r="Q268"/>
      <c r="R268"/>
      <c r="S268"/>
      <c r="T268"/>
      <c r="U268"/>
      <c r="V268"/>
      <c r="W268"/>
      <c r="X268"/>
      <c r="Y268"/>
      <c r="Z268"/>
      <c r="AA268"/>
      <c r="AB268"/>
    </row>
    <row r="269" spans="1:28">
      <c r="A269"/>
      <c r="B269"/>
      <c r="C269"/>
      <c r="D269"/>
      <c r="E269"/>
      <c r="F269"/>
      <c r="H269"/>
      <c r="I269"/>
      <c r="J269"/>
      <c r="K269"/>
      <c r="L269"/>
      <c r="M269"/>
      <c r="N269"/>
      <c r="O269"/>
      <c r="P269"/>
      <c r="Q269"/>
      <c r="R269"/>
      <c r="S269"/>
      <c r="T269"/>
      <c r="U269"/>
      <c r="V269"/>
      <c r="W269"/>
      <c r="X269"/>
      <c r="Y269"/>
      <c r="Z269"/>
      <c r="AA269"/>
      <c r="AB269"/>
    </row>
    <row r="270" spans="1:28">
      <c r="A270"/>
      <c r="B270"/>
      <c r="C270"/>
      <c r="D270"/>
      <c r="E270"/>
      <c r="F270"/>
      <c r="H270"/>
      <c r="I270"/>
      <c r="J270"/>
      <c r="K270"/>
      <c r="L270"/>
      <c r="M270"/>
      <c r="N270"/>
      <c r="O270"/>
      <c r="P270"/>
      <c r="Q270"/>
      <c r="R270"/>
      <c r="S270"/>
      <c r="T270"/>
      <c r="U270"/>
      <c r="V270"/>
      <c r="W270"/>
      <c r="X270"/>
      <c r="Y270"/>
      <c r="Z270"/>
      <c r="AA270"/>
      <c r="AB270"/>
    </row>
    <row r="271" spans="1:28">
      <c r="A271"/>
      <c r="B271"/>
      <c r="C271"/>
      <c r="D271"/>
      <c r="E271"/>
      <c r="F271"/>
      <c r="H271"/>
      <c r="I271"/>
      <c r="J271"/>
      <c r="K271"/>
      <c r="L271"/>
      <c r="M271"/>
      <c r="N271"/>
      <c r="O271"/>
      <c r="P271"/>
      <c r="Q271"/>
      <c r="R271"/>
      <c r="S271"/>
      <c r="T271"/>
      <c r="U271"/>
      <c r="V271"/>
      <c r="W271"/>
      <c r="X271"/>
      <c r="Y271"/>
      <c r="Z271"/>
      <c r="AA271"/>
      <c r="AB271"/>
    </row>
    <row r="272" spans="1:28">
      <c r="A272"/>
      <c r="B272"/>
      <c r="C272"/>
      <c r="D272"/>
      <c r="E272"/>
      <c r="F272"/>
      <c r="H272"/>
      <c r="I272"/>
      <c r="J272"/>
      <c r="K272"/>
      <c r="L272"/>
      <c r="M272"/>
      <c r="N272"/>
      <c r="O272"/>
      <c r="P272"/>
      <c r="Q272"/>
      <c r="R272"/>
      <c r="S272"/>
      <c r="T272"/>
      <c r="U272"/>
      <c r="V272"/>
      <c r="W272"/>
      <c r="X272"/>
      <c r="Y272"/>
      <c r="Z272"/>
      <c r="AA272"/>
      <c r="AB272"/>
    </row>
    <row r="273" spans="1:28">
      <c r="A273"/>
      <c r="B273"/>
      <c r="C273"/>
      <c r="D273"/>
      <c r="E273"/>
      <c r="F273"/>
      <c r="H273"/>
      <c r="I273"/>
      <c r="J273"/>
      <c r="K273"/>
      <c r="L273"/>
      <c r="M273"/>
      <c r="N273"/>
      <c r="O273"/>
      <c r="P273"/>
      <c r="Q273"/>
      <c r="R273"/>
      <c r="S273"/>
      <c r="T273"/>
      <c r="U273"/>
      <c r="V273"/>
      <c r="W273"/>
      <c r="X273"/>
      <c r="Y273"/>
      <c r="Z273"/>
      <c r="AA273"/>
      <c r="AB273"/>
    </row>
    <row r="274" spans="1:28">
      <c r="A274"/>
      <c r="B274"/>
      <c r="C274"/>
      <c r="D274"/>
      <c r="E274"/>
      <c r="F274"/>
      <c r="H274"/>
      <c r="I274"/>
      <c r="J274"/>
      <c r="K274"/>
      <c r="L274"/>
      <c r="M274"/>
      <c r="N274"/>
      <c r="O274"/>
      <c r="P274"/>
      <c r="Q274"/>
      <c r="R274"/>
      <c r="S274"/>
      <c r="T274"/>
      <c r="U274"/>
      <c r="V274"/>
      <c r="W274"/>
      <c r="X274"/>
      <c r="Y274"/>
      <c r="Z274"/>
      <c r="AA274"/>
      <c r="AB274"/>
    </row>
    <row r="275" spans="1:28">
      <c r="A275"/>
      <c r="B275"/>
      <c r="C275"/>
      <c r="D275"/>
      <c r="E275"/>
      <c r="F275"/>
      <c r="H275"/>
      <c r="I275"/>
      <c r="J275"/>
      <c r="K275"/>
      <c r="L275"/>
      <c r="M275"/>
      <c r="N275"/>
      <c r="O275"/>
      <c r="P275"/>
      <c r="Q275"/>
      <c r="R275"/>
      <c r="S275"/>
      <c r="T275"/>
      <c r="U275"/>
      <c r="V275"/>
      <c r="W275"/>
      <c r="X275"/>
      <c r="Y275"/>
      <c r="Z275"/>
      <c r="AA275"/>
      <c r="AB275"/>
    </row>
    <row r="276" spans="1:28">
      <c r="A276"/>
      <c r="B276"/>
      <c r="C276"/>
      <c r="D276"/>
      <c r="E276"/>
      <c r="F276"/>
      <c r="H276"/>
      <c r="I276"/>
      <c r="J276"/>
      <c r="K276"/>
      <c r="L276"/>
      <c r="M276"/>
      <c r="N276"/>
      <c r="O276"/>
      <c r="P276"/>
      <c r="Q276"/>
      <c r="R276"/>
      <c r="S276"/>
      <c r="T276"/>
      <c r="U276"/>
      <c r="V276"/>
      <c r="W276"/>
      <c r="X276"/>
      <c r="Y276"/>
      <c r="Z276"/>
      <c r="AA276"/>
      <c r="AB276"/>
    </row>
    <row r="277" spans="1:28">
      <c r="A277"/>
      <c r="B277"/>
      <c r="C277"/>
      <c r="D277"/>
      <c r="E277"/>
      <c r="F277"/>
      <c r="H277"/>
      <c r="I277"/>
      <c r="J277"/>
      <c r="K277"/>
      <c r="L277"/>
      <c r="M277"/>
      <c r="N277"/>
      <c r="O277"/>
      <c r="P277"/>
      <c r="Q277"/>
      <c r="R277"/>
      <c r="S277"/>
      <c r="T277"/>
      <c r="U277"/>
      <c r="V277"/>
      <c r="W277"/>
      <c r="X277"/>
      <c r="Y277"/>
      <c r="Z277"/>
      <c r="AA277"/>
      <c r="AB277"/>
    </row>
    <row r="278" spans="1:28">
      <c r="A278"/>
      <c r="B278"/>
      <c r="C278"/>
      <c r="D278"/>
      <c r="E278"/>
      <c r="F278"/>
      <c r="H278"/>
      <c r="I278"/>
      <c r="J278"/>
      <c r="K278"/>
      <c r="L278"/>
      <c r="M278"/>
      <c r="N278"/>
      <c r="O278"/>
      <c r="P278"/>
      <c r="Q278"/>
      <c r="R278"/>
      <c r="S278"/>
      <c r="T278"/>
      <c r="U278"/>
      <c r="V278"/>
      <c r="W278"/>
      <c r="X278"/>
      <c r="Y278"/>
      <c r="Z278"/>
      <c r="AA278"/>
      <c r="AB278"/>
    </row>
    <row r="279" spans="1:28">
      <c r="A279"/>
      <c r="B279"/>
      <c r="C279"/>
      <c r="D279"/>
      <c r="E279"/>
      <c r="F279"/>
      <c r="H279"/>
      <c r="I279"/>
      <c r="J279"/>
      <c r="K279"/>
      <c r="L279"/>
      <c r="M279"/>
      <c r="N279"/>
      <c r="O279"/>
      <c r="P279"/>
      <c r="Q279"/>
      <c r="R279"/>
      <c r="S279"/>
      <c r="T279"/>
      <c r="U279"/>
      <c r="V279"/>
      <c r="W279"/>
      <c r="X279"/>
      <c r="Y279"/>
      <c r="Z279"/>
      <c r="AA279"/>
      <c r="AB279"/>
    </row>
    <row r="280" spans="1:28">
      <c r="A280"/>
      <c r="B280"/>
      <c r="C280"/>
      <c r="D280"/>
      <c r="E280"/>
      <c r="F280"/>
      <c r="H280"/>
      <c r="I280"/>
      <c r="J280"/>
      <c r="K280"/>
      <c r="L280"/>
      <c r="M280"/>
      <c r="N280"/>
      <c r="O280"/>
      <c r="P280"/>
      <c r="Q280"/>
      <c r="R280"/>
      <c r="S280"/>
      <c r="T280"/>
      <c r="U280"/>
      <c r="V280"/>
      <c r="W280"/>
      <c r="X280"/>
      <c r="Y280"/>
      <c r="Z280"/>
      <c r="AA280"/>
      <c r="AB280"/>
    </row>
    <row r="281" spans="1:28">
      <c r="A281"/>
      <c r="B281"/>
      <c r="C281"/>
      <c r="D281"/>
      <c r="E281"/>
      <c r="F281"/>
      <c r="H281"/>
      <c r="I281"/>
      <c r="J281"/>
      <c r="K281"/>
      <c r="L281"/>
      <c r="M281"/>
      <c r="N281"/>
      <c r="O281"/>
      <c r="P281"/>
      <c r="Q281"/>
      <c r="R281"/>
      <c r="S281"/>
      <c r="T281"/>
      <c r="U281"/>
      <c r="V281"/>
      <c r="W281"/>
      <c r="X281"/>
      <c r="Y281"/>
      <c r="Z281"/>
      <c r="AA281"/>
      <c r="AB281"/>
    </row>
    <row r="282" spans="1:28">
      <c r="A282"/>
      <c r="B282"/>
      <c r="C282"/>
      <c r="D282"/>
      <c r="E282"/>
      <c r="F282"/>
      <c r="H282"/>
      <c r="I282"/>
      <c r="J282"/>
      <c r="K282"/>
      <c r="L282"/>
      <c r="M282"/>
      <c r="N282"/>
      <c r="O282"/>
      <c r="P282"/>
      <c r="Q282"/>
      <c r="R282"/>
      <c r="S282"/>
      <c r="T282"/>
      <c r="U282"/>
      <c r="V282"/>
      <c r="W282"/>
      <c r="X282"/>
      <c r="Y282"/>
      <c r="Z282"/>
      <c r="AA282"/>
      <c r="AB282"/>
    </row>
    <row r="283" spans="1:28">
      <c r="A283"/>
      <c r="B283"/>
      <c r="C283"/>
      <c r="D283"/>
      <c r="E283"/>
      <c r="F283"/>
      <c r="H283"/>
      <c r="I283"/>
      <c r="J283"/>
      <c r="K283"/>
      <c r="L283"/>
      <c r="M283"/>
      <c r="N283"/>
      <c r="O283"/>
      <c r="P283"/>
      <c r="Q283"/>
      <c r="R283"/>
      <c r="S283"/>
      <c r="T283"/>
      <c r="U283"/>
      <c r="V283"/>
      <c r="W283"/>
      <c r="X283"/>
      <c r="Y283"/>
      <c r="Z283"/>
      <c r="AA283"/>
      <c r="AB283"/>
    </row>
    <row r="284" spans="1:28">
      <c r="A284"/>
      <c r="B284"/>
      <c r="C284"/>
      <c r="D284"/>
      <c r="E284"/>
      <c r="F284"/>
      <c r="H284"/>
      <c r="I284"/>
      <c r="J284"/>
      <c r="K284"/>
      <c r="L284"/>
      <c r="M284"/>
      <c r="N284"/>
      <c r="O284"/>
      <c r="P284"/>
      <c r="Q284"/>
      <c r="R284"/>
      <c r="S284"/>
      <c r="T284"/>
      <c r="U284"/>
      <c r="V284"/>
      <c r="W284"/>
      <c r="X284"/>
      <c r="Y284"/>
      <c r="Z284"/>
      <c r="AA284"/>
      <c r="AB284"/>
    </row>
    <row r="285" spans="1:28">
      <c r="A285"/>
      <c r="B285"/>
      <c r="C285"/>
      <c r="D285"/>
      <c r="E285"/>
      <c r="F285"/>
      <c r="H285"/>
      <c r="I285"/>
      <c r="J285"/>
      <c r="K285"/>
      <c r="L285"/>
      <c r="M285"/>
      <c r="N285"/>
      <c r="O285"/>
      <c r="P285"/>
      <c r="Q285"/>
      <c r="R285"/>
      <c r="S285"/>
      <c r="T285"/>
      <c r="U285"/>
      <c r="V285"/>
      <c r="W285"/>
      <c r="X285"/>
      <c r="Y285"/>
      <c r="Z285"/>
      <c r="AA285"/>
      <c r="AB285"/>
    </row>
    <row r="286" spans="1:28">
      <c r="A286"/>
      <c r="B286"/>
      <c r="C286"/>
      <c r="D286"/>
      <c r="E286"/>
      <c r="F286"/>
      <c r="H286"/>
      <c r="I286"/>
      <c r="J286"/>
      <c r="K286"/>
      <c r="L286"/>
      <c r="M286"/>
      <c r="N286"/>
      <c r="O286"/>
      <c r="P286"/>
      <c r="Q286"/>
      <c r="R286"/>
      <c r="S286"/>
      <c r="T286"/>
      <c r="U286"/>
      <c r="V286"/>
      <c r="W286"/>
      <c r="X286"/>
      <c r="Y286"/>
      <c r="Z286"/>
      <c r="AA286"/>
      <c r="AB286"/>
    </row>
    <row r="287" spans="1:28">
      <c r="A287"/>
      <c r="B287"/>
      <c r="C287"/>
      <c r="D287"/>
      <c r="E287"/>
      <c r="F287"/>
      <c r="H287"/>
      <c r="I287"/>
      <c r="J287"/>
      <c r="K287"/>
      <c r="L287"/>
      <c r="M287"/>
      <c r="N287"/>
      <c r="O287"/>
      <c r="P287"/>
      <c r="Q287"/>
      <c r="R287"/>
      <c r="S287"/>
      <c r="T287"/>
      <c r="U287"/>
      <c r="V287"/>
      <c r="W287"/>
      <c r="X287"/>
      <c r="Y287"/>
      <c r="Z287"/>
      <c r="AA287"/>
      <c r="AB287"/>
    </row>
    <row r="288" spans="1:28">
      <c r="A288"/>
      <c r="B288"/>
      <c r="C288"/>
      <c r="D288"/>
      <c r="E288"/>
      <c r="F288"/>
      <c r="H288"/>
      <c r="I288"/>
      <c r="J288"/>
      <c r="K288"/>
      <c r="L288"/>
      <c r="M288"/>
      <c r="N288"/>
      <c r="O288"/>
      <c r="P288"/>
      <c r="Q288"/>
      <c r="R288"/>
      <c r="S288"/>
      <c r="T288"/>
      <c r="U288"/>
      <c r="V288"/>
      <c r="W288"/>
      <c r="X288"/>
      <c r="Y288"/>
      <c r="Z288"/>
      <c r="AA288"/>
      <c r="AB288"/>
    </row>
    <row r="289" spans="1:28">
      <c r="A289"/>
      <c r="B289"/>
      <c r="C289"/>
      <c r="D289"/>
      <c r="E289"/>
      <c r="F289"/>
      <c r="H289"/>
      <c r="I289"/>
      <c r="J289"/>
      <c r="K289"/>
      <c r="L289"/>
      <c r="M289"/>
      <c r="N289"/>
      <c r="O289"/>
      <c r="P289"/>
      <c r="Q289"/>
      <c r="R289"/>
      <c r="S289"/>
      <c r="T289"/>
      <c r="U289"/>
      <c r="V289"/>
      <c r="W289"/>
      <c r="X289"/>
      <c r="Y289"/>
      <c r="Z289"/>
      <c r="AA289"/>
      <c r="AB289"/>
    </row>
    <row r="290" spans="1:28">
      <c r="A290"/>
      <c r="B290"/>
      <c r="C290"/>
      <c r="D290"/>
      <c r="E290"/>
      <c r="F290"/>
      <c r="H290"/>
      <c r="I290"/>
      <c r="J290"/>
      <c r="K290"/>
      <c r="L290"/>
      <c r="M290"/>
      <c r="N290"/>
      <c r="O290"/>
      <c r="P290"/>
      <c r="Q290"/>
      <c r="R290"/>
      <c r="S290"/>
      <c r="T290"/>
      <c r="U290"/>
      <c r="V290"/>
      <c r="W290"/>
      <c r="X290"/>
      <c r="Y290"/>
      <c r="Z290"/>
      <c r="AA290"/>
      <c r="AB290"/>
    </row>
    <row r="291" spans="1:28">
      <c r="A291"/>
      <c r="B291"/>
      <c r="C291"/>
      <c r="D291"/>
      <c r="E291"/>
      <c r="F291"/>
      <c r="H291"/>
      <c r="I291"/>
      <c r="J291"/>
      <c r="K291"/>
      <c r="L291"/>
      <c r="M291"/>
      <c r="N291"/>
      <c r="O291"/>
      <c r="P291"/>
      <c r="Q291"/>
      <c r="R291"/>
      <c r="S291"/>
      <c r="T291"/>
      <c r="U291"/>
      <c r="V291"/>
      <c r="W291"/>
      <c r="X291"/>
      <c r="Y291"/>
      <c r="Z291"/>
      <c r="AA291"/>
      <c r="AB291"/>
    </row>
    <row r="292" spans="1:28">
      <c r="A292"/>
      <c r="B292"/>
      <c r="C292"/>
      <c r="D292"/>
      <c r="E292"/>
      <c r="F292"/>
      <c r="H292"/>
      <c r="I292"/>
      <c r="J292"/>
      <c r="K292"/>
      <c r="L292"/>
      <c r="M292"/>
      <c r="N292"/>
      <c r="O292"/>
      <c r="P292"/>
      <c r="Q292"/>
      <c r="R292"/>
      <c r="S292"/>
      <c r="T292"/>
      <c r="U292"/>
      <c r="V292"/>
      <c r="W292"/>
      <c r="X292"/>
      <c r="Y292"/>
      <c r="Z292"/>
      <c r="AA292"/>
      <c r="AB292"/>
    </row>
    <row r="293" spans="1:28">
      <c r="A293"/>
      <c r="B293"/>
      <c r="C293"/>
      <c r="D293"/>
      <c r="E293"/>
      <c r="F293"/>
      <c r="H293"/>
      <c r="I293"/>
      <c r="J293"/>
      <c r="K293"/>
      <c r="L293"/>
      <c r="M293"/>
      <c r="N293"/>
      <c r="O293"/>
      <c r="P293"/>
      <c r="Q293"/>
      <c r="R293"/>
      <c r="S293"/>
      <c r="T293"/>
      <c r="U293"/>
      <c r="V293"/>
      <c r="W293"/>
      <c r="X293"/>
      <c r="Y293"/>
      <c r="Z293"/>
      <c r="AA293"/>
      <c r="AB293"/>
    </row>
    <row r="294" spans="1:28">
      <c r="A294"/>
      <c r="B294"/>
      <c r="C294"/>
      <c r="D294"/>
      <c r="E294"/>
      <c r="F294"/>
      <c r="H294"/>
      <c r="I294"/>
      <c r="J294"/>
      <c r="K294"/>
      <c r="L294"/>
      <c r="M294"/>
      <c r="N294"/>
      <c r="O294"/>
      <c r="P294"/>
      <c r="Q294"/>
      <c r="R294"/>
      <c r="S294"/>
      <c r="T294"/>
      <c r="U294"/>
      <c r="V294"/>
      <c r="W294"/>
      <c r="X294"/>
      <c r="Y294"/>
      <c r="Z294"/>
      <c r="AA294"/>
      <c r="AB294"/>
    </row>
    <row r="295" spans="1:28">
      <c r="A295"/>
      <c r="B295"/>
      <c r="C295"/>
      <c r="D295"/>
      <c r="E295"/>
      <c r="F295"/>
      <c r="H295"/>
      <c r="I295"/>
      <c r="J295"/>
      <c r="K295"/>
      <c r="L295"/>
      <c r="M295"/>
      <c r="N295"/>
      <c r="O295"/>
      <c r="P295"/>
      <c r="Q295"/>
      <c r="R295"/>
      <c r="S295"/>
      <c r="T295"/>
      <c r="U295"/>
      <c r="V295"/>
      <c r="W295"/>
      <c r="X295"/>
      <c r="Y295"/>
      <c r="Z295"/>
      <c r="AA295"/>
      <c r="AB295"/>
    </row>
    <row r="296" spans="1:28">
      <c r="A296"/>
      <c r="B296"/>
      <c r="C296"/>
      <c r="D296"/>
      <c r="E296"/>
      <c r="F296"/>
      <c r="H296"/>
      <c r="I296"/>
      <c r="J296"/>
      <c r="K296"/>
      <c r="L296"/>
      <c r="M296"/>
      <c r="N296"/>
      <c r="O296"/>
      <c r="P296"/>
      <c r="Q296"/>
      <c r="R296"/>
      <c r="S296"/>
      <c r="T296"/>
      <c r="U296"/>
      <c r="V296"/>
      <c r="W296"/>
      <c r="X296"/>
      <c r="Y296"/>
      <c r="Z296"/>
      <c r="AA296"/>
      <c r="AB296"/>
    </row>
    <row r="297" spans="1:28">
      <c r="A297"/>
      <c r="B297"/>
      <c r="C297"/>
      <c r="D297"/>
      <c r="E297"/>
      <c r="F297"/>
      <c r="H297"/>
      <c r="I297"/>
      <c r="J297"/>
      <c r="K297"/>
      <c r="L297"/>
      <c r="M297"/>
      <c r="N297"/>
      <c r="O297"/>
      <c r="P297"/>
      <c r="Q297"/>
      <c r="R297"/>
      <c r="S297"/>
      <c r="T297"/>
      <c r="U297"/>
      <c r="V297"/>
      <c r="W297"/>
      <c r="X297"/>
      <c r="Y297"/>
      <c r="Z297"/>
      <c r="AA297"/>
      <c r="AB297"/>
    </row>
    <row r="298" spans="1:28">
      <c r="A298"/>
      <c r="B298"/>
      <c r="C298"/>
      <c r="D298"/>
      <c r="E298"/>
      <c r="F298"/>
      <c r="H298"/>
      <c r="I298"/>
      <c r="J298"/>
      <c r="K298"/>
      <c r="L298"/>
      <c r="M298"/>
      <c r="N298"/>
      <c r="O298"/>
      <c r="P298"/>
      <c r="Q298"/>
      <c r="R298"/>
      <c r="S298"/>
      <c r="T298"/>
      <c r="U298"/>
      <c r="V298"/>
      <c r="W298"/>
      <c r="X298"/>
      <c r="Y298"/>
      <c r="Z298"/>
      <c r="AA298"/>
      <c r="AB298"/>
    </row>
    <row r="299" spans="1:28">
      <c r="A299"/>
      <c r="B299"/>
      <c r="C299"/>
      <c r="D299"/>
      <c r="E299"/>
      <c r="F299"/>
      <c r="H299"/>
      <c r="I299"/>
      <c r="J299"/>
      <c r="K299"/>
      <c r="L299"/>
      <c r="M299"/>
      <c r="N299"/>
      <c r="O299"/>
      <c r="P299"/>
      <c r="Q299"/>
      <c r="R299"/>
      <c r="S299"/>
      <c r="T299"/>
      <c r="U299"/>
      <c r="V299"/>
      <c r="W299"/>
      <c r="X299"/>
      <c r="Y299"/>
      <c r="Z299"/>
      <c r="AA299"/>
      <c r="AB299"/>
    </row>
    <row r="300" spans="1:28">
      <c r="A300"/>
      <c r="B300"/>
      <c r="C300"/>
      <c r="D300"/>
      <c r="E300"/>
      <c r="F300"/>
      <c r="H300"/>
      <c r="I300"/>
      <c r="J300"/>
      <c r="K300"/>
      <c r="L300"/>
      <c r="M300"/>
      <c r="N300"/>
      <c r="O300"/>
      <c r="P300"/>
      <c r="Q300"/>
      <c r="R300"/>
      <c r="S300"/>
      <c r="T300"/>
      <c r="U300"/>
      <c r="V300"/>
      <c r="W300"/>
      <c r="X300"/>
      <c r="Y300"/>
      <c r="Z300"/>
      <c r="AA300"/>
      <c r="AB300"/>
    </row>
    <row r="301" spans="1:28">
      <c r="A301"/>
      <c r="B301"/>
      <c r="C301"/>
      <c r="D301"/>
      <c r="E301"/>
      <c r="F301"/>
      <c r="H301"/>
      <c r="I301"/>
      <c r="J301"/>
      <c r="K301"/>
      <c r="L301"/>
      <c r="M301"/>
      <c r="N301"/>
      <c r="O301"/>
      <c r="P301"/>
      <c r="Q301"/>
      <c r="R301"/>
      <c r="S301"/>
      <c r="T301"/>
      <c r="U301"/>
      <c r="V301"/>
      <c r="W301"/>
      <c r="X301"/>
      <c r="Y301"/>
      <c r="Z301"/>
      <c r="AA301"/>
      <c r="AB301"/>
    </row>
    <row r="302" spans="1:28">
      <c r="A302"/>
      <c r="B302"/>
      <c r="C302"/>
      <c r="D302"/>
      <c r="E302"/>
      <c r="F302"/>
      <c r="H302"/>
      <c r="I302"/>
      <c r="J302"/>
      <c r="K302"/>
      <c r="L302"/>
      <c r="M302"/>
      <c r="N302"/>
      <c r="O302"/>
      <c r="P302"/>
      <c r="Q302"/>
      <c r="R302"/>
      <c r="S302"/>
      <c r="T302"/>
      <c r="U302"/>
      <c r="V302"/>
      <c r="W302"/>
      <c r="X302"/>
      <c r="Y302"/>
      <c r="Z302"/>
      <c r="AA302"/>
      <c r="AB302"/>
    </row>
    <row r="303" spans="1:28">
      <c r="A303"/>
      <c r="B303"/>
      <c r="C303"/>
      <c r="D303"/>
      <c r="E303"/>
      <c r="F303"/>
      <c r="H303"/>
      <c r="I303"/>
      <c r="J303"/>
      <c r="K303"/>
      <c r="L303"/>
      <c r="M303"/>
      <c r="N303"/>
      <c r="O303"/>
      <c r="P303"/>
      <c r="Q303"/>
      <c r="R303"/>
      <c r="S303"/>
      <c r="T303"/>
      <c r="U303"/>
      <c r="V303"/>
      <c r="W303"/>
      <c r="X303"/>
      <c r="Y303"/>
      <c r="Z303"/>
      <c r="AA303"/>
      <c r="AB303"/>
    </row>
    <row r="304" spans="1:28">
      <c r="A304"/>
      <c r="B304"/>
      <c r="C304"/>
      <c r="D304"/>
      <c r="E304"/>
      <c r="F304"/>
      <c r="H304"/>
      <c r="I304"/>
      <c r="J304"/>
      <c r="K304"/>
      <c r="L304"/>
      <c r="M304"/>
      <c r="N304"/>
      <c r="O304"/>
      <c r="P304"/>
      <c r="Q304"/>
      <c r="R304"/>
      <c r="S304"/>
      <c r="T304"/>
      <c r="U304"/>
      <c r="V304"/>
      <c r="W304"/>
      <c r="X304"/>
      <c r="Y304"/>
      <c r="Z304"/>
      <c r="AA304"/>
      <c r="AB304"/>
    </row>
    <row r="305" spans="1:28">
      <c r="A305"/>
      <c r="B305"/>
      <c r="C305"/>
      <c r="D305"/>
      <c r="E305"/>
      <c r="F305"/>
      <c r="H305"/>
      <c r="I305"/>
      <c r="J305"/>
      <c r="K305"/>
      <c r="L305"/>
      <c r="M305"/>
      <c r="N305"/>
      <c r="O305"/>
      <c r="P305"/>
      <c r="Q305"/>
      <c r="R305"/>
      <c r="S305"/>
      <c r="T305"/>
      <c r="U305"/>
      <c r="V305"/>
      <c r="W305"/>
      <c r="X305"/>
      <c r="Y305"/>
      <c r="Z305"/>
      <c r="AA305"/>
      <c r="AB305"/>
    </row>
    <row r="306" spans="1:28">
      <c r="A306"/>
      <c r="B306"/>
      <c r="C306"/>
      <c r="D306"/>
      <c r="E306"/>
      <c r="F306"/>
      <c r="H306"/>
      <c r="I306"/>
      <c r="J306"/>
      <c r="K306"/>
      <c r="L306"/>
      <c r="M306"/>
      <c r="N306"/>
      <c r="O306"/>
      <c r="P306"/>
      <c r="Q306"/>
      <c r="R306"/>
      <c r="S306"/>
      <c r="T306"/>
      <c r="U306"/>
      <c r="V306"/>
      <c r="W306"/>
      <c r="X306"/>
      <c r="Y306"/>
      <c r="Z306"/>
      <c r="AA306"/>
      <c r="AB306"/>
    </row>
    <row r="307" spans="1:28">
      <c r="A307"/>
      <c r="B307"/>
      <c r="C307"/>
      <c r="D307"/>
      <c r="E307"/>
      <c r="F307"/>
      <c r="H307"/>
      <c r="I307"/>
      <c r="J307"/>
      <c r="K307"/>
      <c r="L307"/>
      <c r="M307"/>
      <c r="N307"/>
      <c r="O307"/>
      <c r="P307"/>
      <c r="Q307"/>
      <c r="R307"/>
      <c r="S307"/>
      <c r="T307"/>
      <c r="U307"/>
      <c r="V307"/>
      <c r="W307"/>
      <c r="X307"/>
      <c r="Y307"/>
      <c r="Z307"/>
      <c r="AA307"/>
      <c r="AB307"/>
    </row>
    <row r="308" spans="1:28">
      <c r="A308"/>
      <c r="B308"/>
      <c r="C308"/>
      <c r="D308"/>
      <c r="E308"/>
      <c r="F308"/>
      <c r="H308"/>
      <c r="I308"/>
      <c r="J308"/>
      <c r="K308"/>
      <c r="L308"/>
      <c r="M308"/>
      <c r="N308"/>
      <c r="O308"/>
      <c r="P308"/>
      <c r="Q308"/>
      <c r="R308"/>
      <c r="S308"/>
      <c r="T308"/>
      <c r="U308"/>
      <c r="V308"/>
      <c r="W308"/>
      <c r="X308"/>
      <c r="Y308"/>
      <c r="Z308"/>
      <c r="AA308"/>
      <c r="AB308"/>
    </row>
    <row r="309" spans="1:28">
      <c r="A309"/>
      <c r="B309"/>
      <c r="C309"/>
      <c r="D309"/>
      <c r="E309"/>
      <c r="F309"/>
      <c r="H309"/>
      <c r="I309"/>
      <c r="J309"/>
      <c r="K309"/>
      <c r="L309"/>
      <c r="M309"/>
      <c r="N309"/>
      <c r="O309"/>
      <c r="P309"/>
      <c r="Q309"/>
      <c r="R309"/>
      <c r="S309"/>
      <c r="T309"/>
      <c r="U309"/>
      <c r="V309"/>
      <c r="W309"/>
      <c r="X309"/>
      <c r="Y309"/>
      <c r="Z309"/>
      <c r="AA309"/>
      <c r="AB309"/>
    </row>
    <row r="310" spans="1:28">
      <c r="A310"/>
      <c r="B310"/>
      <c r="C310"/>
      <c r="D310"/>
      <c r="E310"/>
      <c r="F310"/>
      <c r="H310"/>
      <c r="I310"/>
      <c r="J310"/>
      <c r="K310"/>
      <c r="L310"/>
      <c r="M310"/>
      <c r="N310"/>
      <c r="O310"/>
      <c r="P310"/>
      <c r="Q310"/>
      <c r="R310"/>
      <c r="S310"/>
      <c r="T310"/>
      <c r="U310"/>
      <c r="V310"/>
      <c r="W310"/>
      <c r="X310"/>
      <c r="Y310"/>
      <c r="Z310"/>
      <c r="AA310"/>
      <c r="AB310"/>
    </row>
    <row r="311" spans="1:28">
      <c r="A311"/>
      <c r="B311"/>
      <c r="C311"/>
      <c r="D311"/>
      <c r="E311"/>
      <c r="F311"/>
      <c r="H311"/>
      <c r="I311"/>
      <c r="J311"/>
      <c r="K311"/>
      <c r="L311"/>
      <c r="M311"/>
      <c r="N311"/>
      <c r="O311"/>
      <c r="P311"/>
      <c r="Q311"/>
      <c r="R311"/>
      <c r="S311"/>
      <c r="T311"/>
      <c r="U311"/>
      <c r="V311"/>
      <c r="W311"/>
      <c r="X311"/>
      <c r="Y311"/>
      <c r="Z311"/>
      <c r="AA311"/>
      <c r="AB311"/>
    </row>
    <row r="312" spans="1:28">
      <c r="A312"/>
      <c r="B312"/>
      <c r="C312"/>
      <c r="D312"/>
      <c r="E312"/>
      <c r="F312"/>
      <c r="H312"/>
      <c r="I312"/>
      <c r="J312"/>
      <c r="K312"/>
      <c r="L312"/>
      <c r="M312"/>
      <c r="N312"/>
      <c r="O312"/>
      <c r="P312"/>
      <c r="Q312"/>
      <c r="R312"/>
      <c r="S312"/>
      <c r="T312"/>
      <c r="U312"/>
      <c r="V312"/>
      <c r="W312"/>
      <c r="X312"/>
      <c r="Y312"/>
      <c r="Z312"/>
      <c r="AA312"/>
      <c r="AB312"/>
    </row>
    <row r="313" spans="1:28">
      <c r="A313"/>
      <c r="B313"/>
      <c r="C313"/>
      <c r="D313"/>
      <c r="E313"/>
      <c r="F313"/>
      <c r="H313"/>
      <c r="I313"/>
      <c r="J313"/>
      <c r="K313"/>
      <c r="L313"/>
      <c r="M313"/>
      <c r="N313"/>
      <c r="O313"/>
      <c r="P313"/>
      <c r="Q313"/>
      <c r="R313"/>
      <c r="S313"/>
      <c r="T313"/>
      <c r="U313"/>
      <c r="V313"/>
      <c r="W313"/>
      <c r="X313"/>
      <c r="Y313"/>
      <c r="Z313"/>
      <c r="AA313"/>
      <c r="AB313"/>
    </row>
    <row r="314" spans="1:28">
      <c r="A314"/>
      <c r="B314"/>
      <c r="C314"/>
      <c r="D314"/>
      <c r="E314"/>
      <c r="F314"/>
      <c r="H314"/>
      <c r="I314"/>
      <c r="J314"/>
      <c r="K314"/>
      <c r="L314"/>
      <c r="M314"/>
      <c r="N314"/>
      <c r="O314"/>
      <c r="P314"/>
      <c r="Q314"/>
      <c r="R314"/>
      <c r="S314"/>
      <c r="T314"/>
      <c r="U314"/>
      <c r="V314"/>
      <c r="W314"/>
      <c r="X314"/>
      <c r="Y314"/>
      <c r="Z314"/>
      <c r="AA314"/>
      <c r="AB314"/>
    </row>
    <row r="315" spans="1:28">
      <c r="A315"/>
      <c r="B315"/>
      <c r="C315"/>
      <c r="D315"/>
      <c r="E315"/>
      <c r="F315"/>
      <c r="H315"/>
      <c r="I315"/>
      <c r="J315"/>
      <c r="K315"/>
      <c r="L315"/>
      <c r="M315"/>
      <c r="N315"/>
      <c r="O315"/>
      <c r="P315"/>
      <c r="Q315"/>
      <c r="R315"/>
      <c r="S315"/>
      <c r="T315"/>
      <c r="U315"/>
      <c r="V315"/>
      <c r="W315"/>
      <c r="X315"/>
      <c r="Y315"/>
      <c r="Z315"/>
      <c r="AA315"/>
      <c r="AB315"/>
    </row>
    <row r="316" spans="1:28">
      <c r="A316"/>
      <c r="B316"/>
      <c r="C316"/>
      <c r="D316"/>
      <c r="E316"/>
      <c r="F316"/>
      <c r="H316"/>
      <c r="I316"/>
      <c r="J316"/>
      <c r="K316"/>
      <c r="L316"/>
      <c r="M316"/>
      <c r="N316"/>
      <c r="O316"/>
      <c r="P316"/>
      <c r="Q316"/>
      <c r="R316"/>
      <c r="S316"/>
      <c r="T316"/>
      <c r="U316"/>
      <c r="V316"/>
      <c r="W316"/>
      <c r="X316"/>
      <c r="Y316"/>
      <c r="Z316"/>
      <c r="AA316"/>
      <c r="AB316"/>
    </row>
    <row r="317" spans="1:28">
      <c r="A317"/>
      <c r="B317"/>
      <c r="C317"/>
      <c r="D317"/>
      <c r="E317"/>
      <c r="F317"/>
      <c r="H317"/>
      <c r="I317"/>
      <c r="J317"/>
      <c r="K317"/>
      <c r="L317"/>
      <c r="M317"/>
      <c r="N317"/>
      <c r="O317"/>
      <c r="P317"/>
      <c r="Q317"/>
      <c r="R317"/>
      <c r="S317"/>
      <c r="T317"/>
      <c r="U317"/>
      <c r="V317"/>
      <c r="W317"/>
      <c r="X317"/>
      <c r="Y317"/>
      <c r="Z317"/>
      <c r="AA317"/>
      <c r="AB317"/>
    </row>
    <row r="318" spans="1:28">
      <c r="A318"/>
      <c r="B318"/>
      <c r="C318"/>
      <c r="D318"/>
      <c r="E318"/>
      <c r="F318"/>
      <c r="H318"/>
      <c r="I318"/>
      <c r="J318"/>
      <c r="K318"/>
      <c r="L318"/>
      <c r="M318"/>
      <c r="N318"/>
      <c r="O318"/>
      <c r="P318"/>
      <c r="Q318"/>
      <c r="R318"/>
      <c r="S318"/>
      <c r="T318"/>
      <c r="U318"/>
      <c r="V318"/>
      <c r="W318"/>
      <c r="X318"/>
      <c r="Y318"/>
      <c r="Z318"/>
      <c r="AA318"/>
      <c r="AB318"/>
    </row>
    <row r="319" spans="1:28">
      <c r="A319"/>
      <c r="B319"/>
      <c r="C319"/>
      <c r="D319"/>
      <c r="E319"/>
      <c r="F319"/>
      <c r="H319"/>
      <c r="I319"/>
      <c r="J319"/>
      <c r="K319"/>
      <c r="L319"/>
      <c r="M319"/>
      <c r="N319"/>
      <c r="O319"/>
      <c r="P319"/>
      <c r="Q319"/>
      <c r="R319"/>
      <c r="S319"/>
      <c r="T319"/>
      <c r="U319"/>
      <c r="V319"/>
      <c r="W319"/>
      <c r="X319"/>
      <c r="Y319"/>
      <c r="Z319"/>
      <c r="AA319"/>
      <c r="AB319"/>
    </row>
    <row r="320" spans="1:28">
      <c r="A320"/>
      <c r="B320"/>
      <c r="C320"/>
      <c r="D320"/>
      <c r="E320"/>
      <c r="F320"/>
      <c r="H320"/>
      <c r="I320"/>
      <c r="J320"/>
      <c r="K320"/>
      <c r="L320"/>
      <c r="M320"/>
      <c r="N320"/>
      <c r="O320"/>
      <c r="P320"/>
      <c r="Q320"/>
      <c r="R320"/>
      <c r="S320"/>
      <c r="T320"/>
      <c r="U320"/>
      <c r="V320"/>
      <c r="W320"/>
      <c r="X320"/>
      <c r="Y320"/>
      <c r="Z320"/>
      <c r="AA320"/>
      <c r="AB320"/>
    </row>
    <row r="321" spans="1:28">
      <c r="A321"/>
      <c r="B321"/>
      <c r="C321"/>
      <c r="D321"/>
      <c r="E321"/>
      <c r="F321"/>
      <c r="H321"/>
      <c r="I321"/>
      <c r="J321"/>
      <c r="K321"/>
      <c r="L321"/>
      <c r="M321"/>
      <c r="N321"/>
      <c r="O321"/>
      <c r="P321"/>
      <c r="Q321"/>
      <c r="R321"/>
      <c r="S321"/>
      <c r="T321"/>
      <c r="U321"/>
      <c r="V321"/>
      <c r="W321"/>
      <c r="X321"/>
      <c r="Y321"/>
      <c r="Z321"/>
      <c r="AA321"/>
      <c r="AB321"/>
    </row>
    <row r="322" spans="1:28">
      <c r="A322"/>
      <c r="B322"/>
      <c r="C322"/>
      <c r="D322"/>
      <c r="E322"/>
      <c r="F322"/>
      <c r="H322"/>
      <c r="I322"/>
      <c r="J322"/>
      <c r="K322"/>
      <c r="L322"/>
      <c r="M322"/>
      <c r="N322"/>
      <c r="O322"/>
      <c r="P322"/>
      <c r="Q322"/>
      <c r="R322"/>
      <c r="S322"/>
      <c r="T322"/>
      <c r="U322"/>
      <c r="V322"/>
      <c r="W322"/>
      <c r="X322"/>
      <c r="Y322"/>
      <c r="Z322"/>
      <c r="AA322"/>
      <c r="AB322"/>
    </row>
    <row r="323" spans="1:28">
      <c r="A323"/>
      <c r="B323"/>
      <c r="C323"/>
      <c r="D323"/>
      <c r="E323"/>
      <c r="F323"/>
      <c r="H323"/>
      <c r="I323"/>
      <c r="J323"/>
      <c r="K323"/>
      <c r="L323"/>
      <c r="M323"/>
      <c r="N323"/>
      <c r="O323"/>
      <c r="P323"/>
      <c r="Q323"/>
      <c r="R323"/>
      <c r="S323"/>
      <c r="T323"/>
      <c r="U323"/>
      <c r="V323"/>
      <c r="W323"/>
      <c r="X323"/>
      <c r="Y323"/>
      <c r="Z323"/>
      <c r="AA323"/>
      <c r="AB323"/>
    </row>
    <row r="324" spans="1:28">
      <c r="A324"/>
      <c r="B324"/>
      <c r="C324"/>
      <c r="D324"/>
      <c r="E324"/>
      <c r="F324"/>
      <c r="H324"/>
      <c r="I324"/>
      <c r="J324"/>
      <c r="K324"/>
      <c r="L324"/>
      <c r="M324"/>
      <c r="N324"/>
      <c r="O324"/>
      <c r="P324"/>
      <c r="Q324"/>
      <c r="R324"/>
      <c r="S324"/>
      <c r="T324"/>
      <c r="U324"/>
      <c r="V324"/>
      <c r="W324"/>
      <c r="X324"/>
      <c r="Y324"/>
      <c r="Z324"/>
      <c r="AA324"/>
      <c r="AB324"/>
    </row>
    <row r="325" spans="1:28">
      <c r="A325"/>
      <c r="B325"/>
      <c r="C325"/>
      <c r="D325"/>
      <c r="E325"/>
      <c r="F325"/>
      <c r="H325"/>
      <c r="I325"/>
      <c r="J325"/>
      <c r="K325"/>
      <c r="L325"/>
      <c r="M325"/>
      <c r="N325"/>
      <c r="O325"/>
      <c r="P325"/>
      <c r="Q325"/>
      <c r="R325"/>
      <c r="S325"/>
      <c r="T325"/>
      <c r="U325"/>
      <c r="V325"/>
      <c r="W325"/>
      <c r="X325"/>
      <c r="Y325"/>
      <c r="Z325"/>
      <c r="AA325"/>
      <c r="AB325"/>
    </row>
    <row r="326" spans="1:28">
      <c r="A326"/>
      <c r="B326"/>
      <c r="C326"/>
      <c r="D326"/>
      <c r="E326"/>
      <c r="F326"/>
      <c r="H326"/>
      <c r="I326"/>
      <c r="J326"/>
      <c r="K326"/>
      <c r="L326"/>
      <c r="M326"/>
      <c r="N326"/>
      <c r="O326"/>
      <c r="P326"/>
      <c r="Q326"/>
      <c r="R326"/>
      <c r="S326"/>
      <c r="T326"/>
      <c r="U326"/>
      <c r="V326"/>
      <c r="W326"/>
      <c r="X326"/>
      <c r="Y326"/>
      <c r="Z326"/>
      <c r="AA326"/>
      <c r="AB326"/>
    </row>
    <row r="327" spans="1:28">
      <c r="A327"/>
      <c r="B327"/>
      <c r="C327"/>
      <c r="D327"/>
      <c r="E327"/>
      <c r="F327"/>
      <c r="H327"/>
      <c r="I327"/>
      <c r="J327"/>
      <c r="K327"/>
      <c r="L327"/>
      <c r="M327"/>
      <c r="N327"/>
      <c r="O327"/>
      <c r="P327"/>
      <c r="Q327"/>
      <c r="R327"/>
      <c r="S327"/>
      <c r="T327"/>
      <c r="U327"/>
      <c r="V327"/>
      <c r="W327"/>
      <c r="X327"/>
      <c r="Y327"/>
      <c r="Z327"/>
      <c r="AA327"/>
      <c r="AB327"/>
    </row>
    <row r="328" spans="1:28">
      <c r="A328"/>
      <c r="B328"/>
      <c r="C328"/>
      <c r="D328"/>
      <c r="E328"/>
      <c r="F328"/>
      <c r="H328"/>
      <c r="I328"/>
      <c r="J328"/>
      <c r="K328"/>
      <c r="L328"/>
      <c r="M328"/>
      <c r="N328"/>
      <c r="O328"/>
      <c r="P328"/>
      <c r="Q328"/>
      <c r="R328"/>
      <c r="S328"/>
      <c r="T328"/>
      <c r="U328"/>
      <c r="V328"/>
      <c r="W328"/>
      <c r="X328"/>
      <c r="Y328"/>
      <c r="Z328"/>
      <c r="AA328"/>
      <c r="AB328"/>
    </row>
    <row r="329" spans="1:28">
      <c r="A329"/>
      <c r="B329"/>
      <c r="C329"/>
      <c r="D329"/>
      <c r="E329"/>
      <c r="F329"/>
      <c r="H329"/>
      <c r="I329"/>
      <c r="J329"/>
      <c r="K329"/>
      <c r="L329"/>
      <c r="M329"/>
      <c r="N329"/>
      <c r="O329"/>
      <c r="P329"/>
      <c r="Q329"/>
      <c r="R329"/>
      <c r="S329"/>
      <c r="T329"/>
      <c r="U329"/>
      <c r="V329"/>
      <c r="W329"/>
      <c r="X329"/>
      <c r="Y329"/>
      <c r="Z329"/>
      <c r="AA329"/>
      <c r="AB329"/>
    </row>
    <row r="330" spans="1:28">
      <c r="A330"/>
      <c r="B330"/>
      <c r="C330"/>
      <c r="D330"/>
      <c r="E330"/>
      <c r="F330"/>
      <c r="H330"/>
      <c r="I330"/>
      <c r="J330"/>
      <c r="K330"/>
      <c r="L330"/>
      <c r="M330"/>
      <c r="N330"/>
      <c r="O330"/>
      <c r="P330"/>
      <c r="Q330"/>
      <c r="R330"/>
      <c r="S330"/>
      <c r="T330"/>
      <c r="U330"/>
      <c r="V330"/>
      <c r="W330"/>
      <c r="X330"/>
      <c r="Y330"/>
      <c r="Z330"/>
      <c r="AA330"/>
      <c r="AB330"/>
    </row>
    <row r="331" spans="1:28">
      <c r="A331"/>
      <c r="B331"/>
      <c r="C331"/>
      <c r="D331"/>
      <c r="E331"/>
      <c r="F331"/>
      <c r="H331"/>
      <c r="I331"/>
      <c r="J331"/>
      <c r="K331"/>
      <c r="L331"/>
      <c r="M331"/>
      <c r="N331"/>
      <c r="O331"/>
      <c r="P331"/>
      <c r="Q331"/>
      <c r="R331"/>
      <c r="S331"/>
      <c r="T331"/>
      <c r="U331"/>
      <c r="V331"/>
      <c r="W331"/>
      <c r="X331"/>
      <c r="Y331"/>
      <c r="Z331"/>
      <c r="AA331"/>
      <c r="AB331"/>
    </row>
    <row r="332" spans="1:28">
      <c r="A332"/>
      <c r="B332"/>
      <c r="C332"/>
      <c r="D332"/>
      <c r="E332"/>
      <c r="F332"/>
      <c r="H332"/>
      <c r="I332"/>
      <c r="J332"/>
      <c r="K332"/>
      <c r="L332"/>
      <c r="M332"/>
      <c r="N332"/>
      <c r="O332"/>
      <c r="P332"/>
      <c r="Q332"/>
      <c r="R332"/>
      <c r="S332"/>
      <c r="T332"/>
      <c r="U332"/>
      <c r="V332"/>
      <c r="W332"/>
      <c r="X332"/>
      <c r="Y332"/>
      <c r="Z332"/>
      <c r="AA332"/>
      <c r="AB332"/>
    </row>
    <row r="333" spans="1:28">
      <c r="A333"/>
      <c r="B333"/>
      <c r="C333"/>
      <c r="D333"/>
      <c r="E333"/>
      <c r="F333"/>
      <c r="H333"/>
      <c r="I333"/>
      <c r="J333"/>
      <c r="K333"/>
      <c r="L333"/>
      <c r="M333"/>
      <c r="N333"/>
      <c r="O333"/>
      <c r="P333"/>
      <c r="Q333"/>
      <c r="R333"/>
      <c r="S333"/>
      <c r="T333"/>
      <c r="U333"/>
      <c r="V333"/>
      <c r="W333"/>
      <c r="X333"/>
      <c r="Y333"/>
      <c r="Z333"/>
      <c r="AA333"/>
      <c r="AB333"/>
    </row>
    <row r="334" spans="1:28">
      <c r="A334"/>
      <c r="B334"/>
      <c r="C334"/>
      <c r="D334"/>
      <c r="E334"/>
      <c r="F334"/>
      <c r="H334"/>
      <c r="I334"/>
      <c r="J334"/>
      <c r="K334"/>
      <c r="L334"/>
      <c r="M334"/>
      <c r="N334"/>
      <c r="O334"/>
      <c r="P334"/>
      <c r="Q334"/>
      <c r="R334"/>
      <c r="S334"/>
      <c r="T334"/>
      <c r="U334"/>
      <c r="V334"/>
      <c r="W334"/>
      <c r="X334"/>
      <c r="Y334"/>
      <c r="Z334"/>
      <c r="AA334"/>
      <c r="AB334"/>
    </row>
    <row r="335" spans="1:28">
      <c r="A335"/>
      <c r="B335"/>
      <c r="C335"/>
      <c r="D335"/>
      <c r="E335"/>
      <c r="F335"/>
      <c r="H335"/>
      <c r="I335"/>
      <c r="J335"/>
      <c r="K335"/>
      <c r="L335"/>
      <c r="M335"/>
      <c r="N335"/>
      <c r="O335"/>
      <c r="P335"/>
      <c r="Q335"/>
      <c r="R335"/>
      <c r="S335"/>
      <c r="T335"/>
      <c r="U335"/>
      <c r="V335"/>
      <c r="W335"/>
      <c r="X335"/>
      <c r="Y335"/>
      <c r="Z335"/>
      <c r="AA335"/>
      <c r="AB335"/>
    </row>
    <row r="336" spans="1:28">
      <c r="A336"/>
      <c r="B336"/>
      <c r="C336"/>
      <c r="D336"/>
      <c r="E336"/>
      <c r="F336"/>
      <c r="H336"/>
      <c r="I336"/>
      <c r="J336"/>
      <c r="K336"/>
      <c r="L336"/>
      <c r="M336"/>
      <c r="N336"/>
      <c r="O336"/>
      <c r="P336"/>
      <c r="Q336"/>
      <c r="R336"/>
      <c r="S336"/>
      <c r="T336"/>
      <c r="U336"/>
      <c r="V336"/>
      <c r="W336"/>
      <c r="X336"/>
      <c r="Y336"/>
      <c r="Z336"/>
      <c r="AA336"/>
      <c r="AB336"/>
    </row>
    <row r="337" spans="1:28">
      <c r="A337"/>
      <c r="B337"/>
      <c r="C337"/>
      <c r="D337"/>
      <c r="E337"/>
      <c r="F337"/>
      <c r="H337"/>
      <c r="I337"/>
      <c r="J337"/>
      <c r="K337"/>
      <c r="L337"/>
      <c r="M337"/>
      <c r="N337"/>
      <c r="O337"/>
      <c r="P337"/>
      <c r="Q337"/>
      <c r="R337"/>
      <c r="S337"/>
      <c r="T337"/>
      <c r="U337"/>
      <c r="V337"/>
      <c r="W337"/>
      <c r="X337"/>
      <c r="Y337"/>
      <c r="Z337"/>
      <c r="AA337"/>
      <c r="AB337"/>
    </row>
    <row r="338" spans="1:28">
      <c r="A338"/>
      <c r="B338"/>
      <c r="C338"/>
      <c r="D338"/>
      <c r="E338"/>
      <c r="F338"/>
      <c r="H338"/>
      <c r="I338"/>
      <c r="J338"/>
      <c r="K338"/>
      <c r="L338"/>
      <c r="M338"/>
      <c r="N338"/>
      <c r="O338"/>
      <c r="P338"/>
      <c r="Q338"/>
      <c r="R338"/>
      <c r="S338"/>
      <c r="T338"/>
      <c r="U338"/>
      <c r="V338"/>
      <c r="W338"/>
      <c r="X338"/>
      <c r="Y338"/>
      <c r="Z338"/>
      <c r="AA338"/>
      <c r="AB338"/>
    </row>
    <row r="339" spans="1:28">
      <c r="A339"/>
      <c r="B339"/>
      <c r="C339"/>
      <c r="D339"/>
      <c r="E339"/>
      <c r="F339"/>
      <c r="H339"/>
      <c r="I339"/>
      <c r="J339"/>
      <c r="K339"/>
      <c r="L339"/>
      <c r="M339"/>
      <c r="N339"/>
      <c r="O339"/>
      <c r="P339"/>
      <c r="Q339"/>
      <c r="R339"/>
      <c r="S339"/>
      <c r="T339"/>
      <c r="U339"/>
      <c r="V339"/>
      <c r="W339"/>
      <c r="X339"/>
      <c r="Y339"/>
      <c r="Z339"/>
      <c r="AA339"/>
      <c r="AB339"/>
    </row>
    <row r="340" spans="1:28">
      <c r="A340"/>
      <c r="B340"/>
      <c r="C340"/>
      <c r="D340"/>
      <c r="E340"/>
      <c r="F340"/>
      <c r="H340"/>
      <c r="I340"/>
      <c r="J340"/>
      <c r="K340"/>
      <c r="L340"/>
      <c r="M340"/>
      <c r="N340"/>
      <c r="O340"/>
      <c r="P340"/>
      <c r="Q340"/>
      <c r="R340"/>
      <c r="S340"/>
      <c r="T340"/>
      <c r="U340"/>
      <c r="V340"/>
      <c r="W340"/>
      <c r="X340"/>
      <c r="Y340"/>
      <c r="Z340"/>
      <c r="AA340"/>
      <c r="AB340"/>
    </row>
    <row r="341" spans="1:28">
      <c r="A341"/>
      <c r="B341"/>
      <c r="C341"/>
      <c r="D341"/>
      <c r="E341"/>
      <c r="F341"/>
      <c r="H341"/>
      <c r="I341"/>
      <c r="J341"/>
      <c r="K341"/>
      <c r="L341"/>
      <c r="M341"/>
      <c r="N341"/>
      <c r="O341"/>
      <c r="P341"/>
      <c r="Q341"/>
      <c r="R341"/>
      <c r="S341"/>
      <c r="T341"/>
      <c r="U341"/>
      <c r="V341"/>
      <c r="W341"/>
      <c r="X341"/>
      <c r="Y341"/>
      <c r="Z341"/>
      <c r="AA341"/>
      <c r="AB341"/>
    </row>
    <row r="342" spans="1:28">
      <c r="A342"/>
      <c r="B342"/>
      <c r="C342"/>
      <c r="D342"/>
      <c r="E342"/>
      <c r="F342"/>
      <c r="H342"/>
      <c r="I342"/>
      <c r="J342"/>
      <c r="K342"/>
      <c r="L342"/>
      <c r="M342"/>
      <c r="N342"/>
      <c r="O342"/>
      <c r="P342"/>
      <c r="Q342"/>
      <c r="R342"/>
      <c r="S342"/>
      <c r="T342"/>
      <c r="U342"/>
      <c r="V342"/>
      <c r="W342"/>
      <c r="X342"/>
      <c r="Y342"/>
      <c r="Z342"/>
      <c r="AA342"/>
      <c r="AB342"/>
    </row>
    <row r="343" spans="1:28">
      <c r="A343"/>
      <c r="B343"/>
      <c r="C343"/>
      <c r="D343"/>
      <c r="E343"/>
      <c r="F343"/>
      <c r="H343"/>
      <c r="I343"/>
      <c r="J343"/>
      <c r="K343"/>
      <c r="L343"/>
      <c r="M343"/>
      <c r="N343"/>
      <c r="O343"/>
      <c r="P343"/>
      <c r="Q343"/>
      <c r="R343"/>
      <c r="S343"/>
      <c r="T343"/>
      <c r="U343"/>
      <c r="V343"/>
      <c r="W343"/>
      <c r="X343"/>
      <c r="Y343"/>
      <c r="Z343"/>
      <c r="AA343"/>
      <c r="AB343"/>
    </row>
    <row r="344" spans="1:28">
      <c r="A344"/>
      <c r="B344"/>
      <c r="C344"/>
      <c r="D344"/>
      <c r="E344"/>
      <c r="F344"/>
      <c r="H344"/>
      <c r="I344"/>
      <c r="J344"/>
      <c r="K344"/>
      <c r="L344"/>
      <c r="M344"/>
      <c r="N344"/>
      <c r="O344"/>
      <c r="P344"/>
      <c r="Q344"/>
      <c r="R344"/>
      <c r="S344"/>
      <c r="T344"/>
      <c r="U344"/>
      <c r="V344"/>
      <c r="W344"/>
      <c r="X344"/>
      <c r="Y344"/>
      <c r="Z344"/>
      <c r="AA344"/>
      <c r="AB344"/>
    </row>
    <row r="345" spans="1:28">
      <c r="A345"/>
      <c r="B345"/>
      <c r="C345"/>
      <c r="D345"/>
      <c r="E345"/>
      <c r="F345"/>
      <c r="H345"/>
      <c r="I345"/>
      <c r="J345"/>
      <c r="K345"/>
      <c r="L345"/>
      <c r="M345"/>
      <c r="N345"/>
      <c r="O345"/>
      <c r="P345"/>
      <c r="Q345"/>
      <c r="R345"/>
      <c r="S345"/>
      <c r="T345"/>
      <c r="U345"/>
      <c r="V345"/>
      <c r="W345"/>
      <c r="X345"/>
      <c r="Y345"/>
      <c r="Z345"/>
      <c r="AA345"/>
      <c r="AB345"/>
    </row>
    <row r="346" spans="1:28">
      <c r="A346"/>
      <c r="B346"/>
      <c r="C346"/>
      <c r="D346"/>
      <c r="E346"/>
      <c r="F346"/>
      <c r="H346"/>
      <c r="I346"/>
      <c r="J346"/>
      <c r="K346"/>
      <c r="L346"/>
      <c r="M346"/>
      <c r="N346"/>
      <c r="O346"/>
      <c r="P346"/>
      <c r="Q346"/>
      <c r="R346"/>
      <c r="S346"/>
      <c r="T346"/>
      <c r="U346"/>
      <c r="V346"/>
      <c r="W346"/>
      <c r="X346"/>
      <c r="Y346"/>
      <c r="Z346"/>
      <c r="AA346"/>
      <c r="AB346"/>
    </row>
    <row r="347" spans="1:28">
      <c r="A347"/>
      <c r="B347"/>
      <c r="C347"/>
      <c r="D347"/>
      <c r="E347"/>
      <c r="F347"/>
      <c r="H347"/>
      <c r="I347"/>
      <c r="J347"/>
      <c r="K347"/>
      <c r="L347"/>
      <c r="M347"/>
      <c r="N347"/>
      <c r="O347"/>
      <c r="P347"/>
      <c r="Q347"/>
      <c r="R347"/>
      <c r="S347"/>
      <c r="T347"/>
      <c r="U347"/>
      <c r="V347"/>
      <c r="W347"/>
      <c r="X347"/>
      <c r="Y347"/>
      <c r="Z347"/>
      <c r="AA347"/>
      <c r="AB347"/>
    </row>
    <row r="348" spans="1:28">
      <c r="A348"/>
      <c r="B348"/>
      <c r="C348"/>
      <c r="D348"/>
      <c r="E348"/>
      <c r="F348"/>
      <c r="H348"/>
      <c r="I348"/>
      <c r="J348"/>
      <c r="K348"/>
      <c r="L348"/>
      <c r="M348"/>
      <c r="N348"/>
      <c r="O348"/>
      <c r="P348"/>
      <c r="Q348"/>
      <c r="R348"/>
      <c r="S348"/>
      <c r="T348"/>
      <c r="U348"/>
      <c r="V348"/>
      <c r="W348"/>
      <c r="X348"/>
      <c r="Y348"/>
      <c r="Z348"/>
      <c r="AA348"/>
      <c r="AB348"/>
    </row>
    <row r="349" spans="1:28">
      <c r="A349"/>
      <c r="B349"/>
      <c r="C349"/>
      <c r="D349"/>
      <c r="E349"/>
      <c r="F349"/>
      <c r="H349"/>
      <c r="I349"/>
      <c r="J349"/>
      <c r="K349"/>
      <c r="L349"/>
      <c r="M349"/>
      <c r="N349"/>
      <c r="O349"/>
      <c r="P349"/>
      <c r="Q349"/>
      <c r="R349"/>
      <c r="S349"/>
      <c r="T349"/>
      <c r="U349"/>
      <c r="V349"/>
      <c r="W349"/>
      <c r="X349"/>
      <c r="Y349"/>
      <c r="Z349"/>
      <c r="AA349"/>
      <c r="AB349"/>
    </row>
    <row r="350" spans="1:28">
      <c r="A350"/>
      <c r="B350"/>
      <c r="C350"/>
      <c r="D350"/>
      <c r="E350"/>
      <c r="F350"/>
      <c r="H350"/>
      <c r="I350"/>
      <c r="J350"/>
      <c r="K350"/>
      <c r="L350"/>
      <c r="M350"/>
      <c r="N350"/>
      <c r="O350"/>
      <c r="P350"/>
      <c r="Q350"/>
      <c r="R350"/>
      <c r="S350"/>
      <c r="T350"/>
      <c r="U350"/>
      <c r="V350"/>
      <c r="W350"/>
      <c r="X350"/>
      <c r="Y350"/>
      <c r="Z350"/>
      <c r="AA350"/>
      <c r="AB350"/>
    </row>
    <row r="351" spans="1:28">
      <c r="A351"/>
      <c r="B351"/>
      <c r="C351"/>
      <c r="D351"/>
      <c r="E351"/>
      <c r="F351"/>
      <c r="H351"/>
      <c r="I351"/>
      <c r="J351"/>
      <c r="K351"/>
      <c r="L351"/>
      <c r="M351"/>
      <c r="N351"/>
      <c r="O351"/>
      <c r="P351"/>
      <c r="Q351"/>
      <c r="R351"/>
      <c r="S351"/>
      <c r="T351"/>
      <c r="U351"/>
      <c r="V351"/>
      <c r="W351"/>
      <c r="X351"/>
      <c r="Y351"/>
      <c r="Z351"/>
      <c r="AA351"/>
      <c r="AB351"/>
    </row>
    <row r="352" spans="1:28">
      <c r="A352"/>
      <c r="B352"/>
      <c r="C352"/>
      <c r="D352"/>
      <c r="E352"/>
      <c r="F352"/>
      <c r="H352"/>
      <c r="I352"/>
      <c r="J352"/>
      <c r="K352"/>
      <c r="L352"/>
      <c r="M352"/>
      <c r="N352"/>
      <c r="O352"/>
      <c r="P352"/>
      <c r="Q352"/>
      <c r="R352"/>
      <c r="S352"/>
      <c r="T352"/>
      <c r="U352"/>
      <c r="V352"/>
      <c r="W352"/>
      <c r="X352"/>
      <c r="Y352"/>
      <c r="Z352"/>
      <c r="AA352"/>
      <c r="AB352"/>
    </row>
    <row r="353" spans="1:28">
      <c r="A353"/>
      <c r="B353"/>
      <c r="C353"/>
      <c r="D353"/>
      <c r="E353"/>
      <c r="F353"/>
      <c r="H353"/>
      <c r="I353"/>
      <c r="J353"/>
      <c r="K353"/>
      <c r="L353"/>
      <c r="M353"/>
      <c r="N353"/>
      <c r="O353"/>
      <c r="P353"/>
      <c r="Q353"/>
      <c r="R353"/>
      <c r="S353"/>
      <c r="T353"/>
      <c r="U353"/>
      <c r="V353"/>
      <c r="W353"/>
      <c r="X353"/>
      <c r="Y353"/>
      <c r="Z353"/>
      <c r="AA353"/>
      <c r="AB353"/>
    </row>
    <row r="354" spans="1:28">
      <c r="A354"/>
      <c r="B354"/>
      <c r="C354"/>
      <c r="D354"/>
      <c r="E354"/>
      <c r="F354"/>
      <c r="H354"/>
      <c r="I354"/>
      <c r="J354"/>
      <c r="K354"/>
      <c r="L354"/>
      <c r="M354"/>
      <c r="N354"/>
      <c r="O354"/>
      <c r="P354"/>
      <c r="Q354"/>
      <c r="R354"/>
      <c r="S354"/>
      <c r="T354"/>
      <c r="U354"/>
      <c r="V354"/>
      <c r="W354"/>
      <c r="X354"/>
      <c r="Y354"/>
      <c r="Z354"/>
      <c r="AA354"/>
      <c r="AB354"/>
    </row>
    <row r="355" spans="1:28">
      <c r="A355"/>
      <c r="B355"/>
      <c r="C355"/>
      <c r="D355"/>
      <c r="E355"/>
      <c r="F355"/>
      <c r="H355"/>
      <c r="I355"/>
      <c r="J355"/>
      <c r="K355"/>
      <c r="L355"/>
      <c r="M355"/>
      <c r="N355"/>
      <c r="O355"/>
      <c r="P355"/>
      <c r="Q355"/>
      <c r="R355"/>
      <c r="S355"/>
      <c r="T355"/>
      <c r="U355"/>
      <c r="V355"/>
      <c r="W355"/>
      <c r="X355"/>
      <c r="Y355"/>
      <c r="Z355"/>
      <c r="AA355"/>
      <c r="AB355"/>
    </row>
    <row r="356" spans="1:28">
      <c r="A356"/>
      <c r="B356"/>
      <c r="C356"/>
      <c r="D356"/>
      <c r="E356"/>
      <c r="F356"/>
      <c r="H356"/>
      <c r="I356"/>
      <c r="J356"/>
      <c r="K356"/>
      <c r="L356"/>
      <c r="M356"/>
      <c r="N356"/>
      <c r="O356"/>
      <c r="P356"/>
      <c r="Q356"/>
      <c r="R356"/>
      <c r="S356"/>
      <c r="T356"/>
      <c r="U356"/>
      <c r="V356"/>
      <c r="W356"/>
      <c r="X356"/>
      <c r="Y356"/>
      <c r="Z356"/>
      <c r="AA356"/>
      <c r="AB356"/>
    </row>
    <row r="357" spans="1:28">
      <c r="A357"/>
      <c r="B357"/>
      <c r="C357"/>
      <c r="D357"/>
      <c r="E357"/>
      <c r="F357"/>
      <c r="H357"/>
      <c r="I357"/>
      <c r="J357"/>
      <c r="K357"/>
      <c r="L357"/>
      <c r="M357"/>
      <c r="N357"/>
      <c r="O357"/>
      <c r="P357"/>
      <c r="Q357"/>
      <c r="R357"/>
      <c r="S357"/>
      <c r="T357"/>
      <c r="U357"/>
      <c r="V357"/>
      <c r="W357"/>
      <c r="X357"/>
      <c r="Y357"/>
      <c r="Z357"/>
      <c r="AA357"/>
      <c r="AB357"/>
    </row>
    <row r="358" spans="1:28">
      <c r="A358"/>
      <c r="B358"/>
      <c r="C358"/>
      <c r="D358"/>
      <c r="E358"/>
      <c r="F358"/>
      <c r="H358"/>
      <c r="I358"/>
      <c r="J358"/>
      <c r="K358"/>
      <c r="L358"/>
      <c r="M358"/>
      <c r="N358"/>
      <c r="O358"/>
      <c r="P358"/>
      <c r="Q358"/>
      <c r="R358"/>
      <c r="S358"/>
      <c r="T358"/>
      <c r="U358"/>
      <c r="V358"/>
      <c r="W358"/>
      <c r="X358"/>
      <c r="Y358"/>
      <c r="Z358"/>
      <c r="AA358"/>
      <c r="AB358"/>
    </row>
    <row r="359" spans="1:28">
      <c r="A359"/>
      <c r="B359"/>
      <c r="C359"/>
      <c r="D359"/>
      <c r="E359"/>
      <c r="F359"/>
      <c r="H359"/>
      <c r="I359"/>
      <c r="J359"/>
      <c r="K359"/>
      <c r="L359"/>
      <c r="M359"/>
      <c r="N359"/>
      <c r="O359"/>
      <c r="P359"/>
      <c r="Q359"/>
      <c r="R359"/>
      <c r="S359"/>
      <c r="T359"/>
      <c r="U359"/>
      <c r="V359"/>
      <c r="W359"/>
      <c r="X359"/>
      <c r="Y359"/>
      <c r="Z359"/>
      <c r="AA359"/>
      <c r="AB359"/>
    </row>
    <row r="360" spans="1:28">
      <c r="A360"/>
      <c r="B360"/>
      <c r="C360"/>
      <c r="D360"/>
      <c r="E360"/>
      <c r="F360"/>
      <c r="H360"/>
      <c r="I360"/>
      <c r="J360"/>
      <c r="K360"/>
      <c r="L360"/>
      <c r="M360"/>
      <c r="N360"/>
      <c r="O360"/>
      <c r="P360"/>
      <c r="Q360"/>
      <c r="R360"/>
      <c r="S360"/>
      <c r="T360"/>
      <c r="U360"/>
      <c r="V360"/>
      <c r="W360"/>
      <c r="X360"/>
      <c r="Y360"/>
      <c r="Z360"/>
      <c r="AA360"/>
      <c r="AB360"/>
    </row>
    <row r="361" spans="1:28">
      <c r="A361"/>
      <c r="B361"/>
      <c r="C361"/>
      <c r="D361"/>
      <c r="E361"/>
      <c r="F361"/>
      <c r="H361"/>
      <c r="I361"/>
      <c r="J361"/>
      <c r="K361"/>
      <c r="L361"/>
      <c r="M361"/>
      <c r="N361"/>
      <c r="O361"/>
      <c r="P361"/>
      <c r="Q361"/>
      <c r="R361"/>
      <c r="S361"/>
      <c r="T361"/>
      <c r="U361"/>
      <c r="V361"/>
      <c r="W361"/>
      <c r="X361"/>
      <c r="Y361"/>
      <c r="Z361"/>
      <c r="AA361"/>
      <c r="AB361"/>
    </row>
    <row r="362" spans="1:28">
      <c r="A362"/>
      <c r="B362"/>
      <c r="C362"/>
      <c r="D362"/>
      <c r="E362"/>
      <c r="F362"/>
      <c r="H362"/>
      <c r="I362"/>
      <c r="J362"/>
      <c r="K362"/>
      <c r="L362"/>
      <c r="M362"/>
      <c r="N362"/>
      <c r="O362"/>
      <c r="P362"/>
      <c r="Q362"/>
      <c r="R362"/>
      <c r="S362"/>
      <c r="T362"/>
      <c r="U362"/>
      <c r="V362"/>
      <c r="W362"/>
      <c r="X362"/>
      <c r="Y362"/>
      <c r="Z362"/>
      <c r="AA362"/>
      <c r="AB362"/>
    </row>
    <row r="363" spans="1:28">
      <c r="A363"/>
      <c r="B363"/>
      <c r="C363"/>
      <c r="D363"/>
      <c r="E363"/>
      <c r="F363"/>
      <c r="H363"/>
      <c r="I363"/>
      <c r="J363"/>
      <c r="K363"/>
      <c r="L363"/>
      <c r="M363"/>
      <c r="N363"/>
      <c r="O363"/>
      <c r="P363"/>
      <c r="Q363"/>
      <c r="R363"/>
      <c r="S363"/>
      <c r="T363"/>
      <c r="U363"/>
      <c r="V363"/>
      <c r="W363"/>
      <c r="X363"/>
      <c r="Y363"/>
      <c r="Z363"/>
      <c r="AA363"/>
      <c r="AB363"/>
    </row>
    <row r="364" spans="1:28">
      <c r="A364"/>
      <c r="B364"/>
      <c r="C364"/>
      <c r="D364"/>
      <c r="E364"/>
      <c r="F364"/>
      <c r="H364"/>
      <c r="I364"/>
      <c r="J364"/>
      <c r="K364"/>
      <c r="L364"/>
      <c r="M364"/>
      <c r="N364"/>
      <c r="O364"/>
      <c r="P364"/>
      <c r="Q364"/>
      <c r="R364"/>
      <c r="S364"/>
      <c r="T364"/>
      <c r="U364"/>
      <c r="V364"/>
      <c r="W364"/>
      <c r="X364"/>
      <c r="Y364"/>
      <c r="Z364"/>
      <c r="AA364"/>
      <c r="AB364"/>
    </row>
    <row r="365" spans="1:28">
      <c r="A365"/>
      <c r="B365"/>
      <c r="C365"/>
      <c r="D365"/>
      <c r="E365"/>
      <c r="F365"/>
      <c r="H365"/>
      <c r="I365"/>
      <c r="J365"/>
      <c r="K365"/>
      <c r="L365"/>
      <c r="M365"/>
      <c r="N365"/>
      <c r="O365"/>
      <c r="P365"/>
      <c r="Q365"/>
      <c r="R365"/>
      <c r="S365"/>
      <c r="T365"/>
      <c r="U365"/>
      <c r="V365"/>
      <c r="W365"/>
      <c r="X365"/>
      <c r="Y365"/>
      <c r="Z365"/>
      <c r="AA365"/>
      <c r="AB365"/>
    </row>
    <row r="366" spans="1:28">
      <c r="A366"/>
      <c r="B366"/>
      <c r="C366"/>
      <c r="D366"/>
      <c r="E366"/>
      <c r="F366"/>
      <c r="H366"/>
      <c r="I366"/>
      <c r="J366"/>
      <c r="K366"/>
      <c r="L366"/>
      <c r="M366"/>
      <c r="N366"/>
      <c r="O366"/>
      <c r="P366"/>
      <c r="Q366"/>
      <c r="R366"/>
      <c r="S366"/>
      <c r="T366"/>
      <c r="U366"/>
      <c r="V366"/>
      <c r="W366"/>
      <c r="X366"/>
      <c r="Y366"/>
      <c r="Z366"/>
      <c r="AA366"/>
      <c r="AB366"/>
    </row>
    <row r="367" spans="1:28">
      <c r="A367"/>
      <c r="B367"/>
      <c r="C367"/>
      <c r="D367"/>
      <c r="E367"/>
      <c r="F367"/>
      <c r="H367"/>
      <c r="I367"/>
      <c r="J367"/>
      <c r="K367"/>
      <c r="L367"/>
      <c r="M367"/>
      <c r="N367"/>
      <c r="O367"/>
      <c r="P367"/>
      <c r="Q367"/>
      <c r="R367"/>
      <c r="S367"/>
      <c r="T367"/>
      <c r="U367"/>
      <c r="V367"/>
      <c r="W367"/>
      <c r="X367"/>
      <c r="Y367"/>
      <c r="Z367"/>
      <c r="AA367"/>
      <c r="AB367"/>
    </row>
    <row r="368" spans="1:28">
      <c r="A368"/>
      <c r="B368"/>
      <c r="C368"/>
      <c r="D368"/>
      <c r="E368"/>
      <c r="F368"/>
      <c r="H368"/>
      <c r="I368"/>
      <c r="J368"/>
      <c r="K368"/>
      <c r="L368"/>
      <c r="M368"/>
      <c r="N368"/>
      <c r="O368"/>
      <c r="P368"/>
      <c r="Q368"/>
      <c r="R368"/>
      <c r="S368"/>
      <c r="T368"/>
      <c r="U368"/>
      <c r="V368"/>
      <c r="W368"/>
      <c r="X368"/>
      <c r="Y368"/>
      <c r="Z368"/>
      <c r="AA368"/>
      <c r="AB368"/>
    </row>
    <row r="369" spans="1:28">
      <c r="A369"/>
      <c r="B369"/>
      <c r="C369"/>
      <c r="D369"/>
      <c r="E369"/>
      <c r="F369"/>
      <c r="H369"/>
      <c r="I369"/>
      <c r="J369"/>
      <c r="K369"/>
      <c r="L369"/>
      <c r="M369"/>
      <c r="N369"/>
      <c r="O369"/>
      <c r="P369"/>
      <c r="Q369"/>
      <c r="R369"/>
      <c r="S369"/>
      <c r="T369"/>
      <c r="U369"/>
      <c r="V369"/>
      <c r="W369"/>
      <c r="X369"/>
      <c r="Y369"/>
      <c r="Z369"/>
      <c r="AA369"/>
      <c r="AB369"/>
    </row>
    <row r="370" spans="1:28">
      <c r="A370"/>
      <c r="B370"/>
      <c r="C370"/>
      <c r="D370"/>
      <c r="E370"/>
      <c r="F370"/>
      <c r="H370"/>
      <c r="I370"/>
      <c r="J370"/>
      <c r="K370"/>
      <c r="L370"/>
      <c r="M370"/>
      <c r="N370"/>
      <c r="O370"/>
      <c r="P370"/>
      <c r="Q370"/>
      <c r="R370"/>
      <c r="S370"/>
      <c r="T370"/>
      <c r="U370"/>
      <c r="V370"/>
      <c r="W370"/>
      <c r="X370"/>
      <c r="Y370"/>
      <c r="Z370"/>
      <c r="AA370"/>
      <c r="AB370"/>
    </row>
    <row r="371" spans="1:28">
      <c r="A371"/>
      <c r="B371"/>
      <c r="C371"/>
      <c r="D371"/>
      <c r="E371"/>
      <c r="F371"/>
      <c r="H371"/>
      <c r="I371"/>
      <c r="J371"/>
      <c r="K371"/>
      <c r="L371"/>
      <c r="M371"/>
      <c r="N371"/>
      <c r="O371"/>
      <c r="P371"/>
      <c r="Q371"/>
      <c r="R371"/>
      <c r="S371"/>
      <c r="T371"/>
      <c r="U371"/>
      <c r="V371"/>
      <c r="W371"/>
      <c r="X371"/>
      <c r="Y371"/>
      <c r="Z371"/>
      <c r="AA371"/>
      <c r="AB371"/>
    </row>
    <row r="372" spans="1:28">
      <c r="A372"/>
      <c r="B372"/>
      <c r="C372"/>
      <c r="D372"/>
      <c r="E372"/>
      <c r="F372"/>
      <c r="H372"/>
      <c r="I372"/>
      <c r="J372"/>
      <c r="K372"/>
      <c r="L372"/>
      <c r="M372"/>
      <c r="N372"/>
      <c r="O372"/>
      <c r="P372"/>
      <c r="Q372"/>
      <c r="R372"/>
      <c r="S372"/>
      <c r="T372"/>
      <c r="U372"/>
      <c r="V372"/>
      <c r="W372"/>
      <c r="X372"/>
      <c r="Y372"/>
      <c r="Z372"/>
      <c r="AA372"/>
      <c r="AB372"/>
    </row>
    <row r="373" spans="1:28">
      <c r="A373"/>
      <c r="B373"/>
      <c r="C373"/>
      <c r="D373"/>
      <c r="E373"/>
      <c r="F373"/>
      <c r="H373"/>
      <c r="I373"/>
      <c r="J373"/>
      <c r="K373"/>
      <c r="L373"/>
      <c r="M373"/>
      <c r="N373"/>
      <c r="O373"/>
      <c r="P373"/>
      <c r="Q373"/>
      <c r="R373"/>
      <c r="S373"/>
      <c r="T373"/>
      <c r="U373"/>
      <c r="V373"/>
      <c r="W373"/>
      <c r="X373"/>
      <c r="Y373"/>
      <c r="Z373"/>
      <c r="AA373"/>
      <c r="AB373"/>
    </row>
    <row r="374" spans="1:28">
      <c r="A374"/>
      <c r="B374"/>
      <c r="C374"/>
      <c r="D374"/>
      <c r="E374"/>
      <c r="F374"/>
      <c r="H374"/>
      <c r="I374"/>
      <c r="J374"/>
      <c r="K374"/>
      <c r="L374"/>
      <c r="M374"/>
      <c r="N374"/>
      <c r="O374"/>
      <c r="P374"/>
      <c r="Q374"/>
      <c r="R374"/>
      <c r="S374"/>
      <c r="T374"/>
      <c r="U374"/>
      <c r="V374"/>
      <c r="W374"/>
      <c r="X374"/>
      <c r="Y374"/>
      <c r="Z374"/>
      <c r="AA374"/>
      <c r="AB374"/>
    </row>
    <row r="375" spans="1:28">
      <c r="A375"/>
      <c r="B375"/>
      <c r="C375"/>
      <c r="D375"/>
      <c r="E375"/>
      <c r="F375"/>
      <c r="H375"/>
      <c r="I375"/>
      <c r="J375"/>
      <c r="K375"/>
      <c r="L375"/>
      <c r="M375"/>
      <c r="N375"/>
      <c r="O375"/>
      <c r="P375"/>
      <c r="Q375"/>
      <c r="R375"/>
      <c r="S375"/>
      <c r="T375"/>
      <c r="U375"/>
      <c r="V375"/>
      <c r="W375"/>
      <c r="X375"/>
      <c r="Y375"/>
      <c r="Z375"/>
      <c r="AA375"/>
      <c r="AB375"/>
    </row>
    <row r="376" spans="1:28">
      <c r="A376"/>
      <c r="B376"/>
      <c r="C376"/>
      <c r="D376"/>
      <c r="E376"/>
      <c r="F376"/>
      <c r="H376"/>
      <c r="I376"/>
      <c r="J376"/>
      <c r="K376"/>
      <c r="L376"/>
      <c r="M376"/>
      <c r="N376"/>
      <c r="O376"/>
      <c r="P376"/>
      <c r="Q376"/>
      <c r="R376"/>
      <c r="S376"/>
      <c r="T376"/>
      <c r="U376"/>
      <c r="V376"/>
      <c r="W376"/>
      <c r="X376"/>
      <c r="Y376"/>
      <c r="Z376"/>
      <c r="AA376"/>
      <c r="AB376"/>
    </row>
    <row r="377" spans="1:28">
      <c r="A377"/>
      <c r="B377"/>
      <c r="C377"/>
      <c r="D377"/>
      <c r="E377"/>
      <c r="F377"/>
      <c r="H377"/>
      <c r="I377"/>
      <c r="J377"/>
      <c r="K377"/>
      <c r="L377"/>
      <c r="M377"/>
      <c r="N377"/>
      <c r="O377"/>
      <c r="P377"/>
      <c r="Q377"/>
      <c r="R377"/>
      <c r="S377"/>
      <c r="T377"/>
      <c r="U377"/>
      <c r="V377"/>
      <c r="W377"/>
      <c r="X377"/>
      <c r="Y377"/>
      <c r="Z377"/>
      <c r="AA377"/>
      <c r="AB377"/>
    </row>
    <row r="378" spans="1:28">
      <c r="A378"/>
      <c r="B378"/>
      <c r="C378"/>
      <c r="D378"/>
      <c r="E378"/>
      <c r="F378"/>
      <c r="H378"/>
      <c r="I378"/>
      <c r="J378"/>
      <c r="K378"/>
      <c r="L378"/>
      <c r="M378"/>
      <c r="N378"/>
      <c r="O378"/>
      <c r="P378"/>
      <c r="Q378"/>
      <c r="R378"/>
      <c r="S378"/>
      <c r="T378"/>
      <c r="U378"/>
      <c r="V378"/>
      <c r="W378"/>
      <c r="X378"/>
      <c r="Y378"/>
      <c r="Z378"/>
      <c r="AA378"/>
      <c r="AB378"/>
    </row>
    <row r="379" spans="1:28">
      <c r="A379"/>
      <c r="B379"/>
      <c r="C379"/>
      <c r="D379"/>
      <c r="E379"/>
      <c r="F379"/>
      <c r="H379"/>
      <c r="I379"/>
      <c r="J379"/>
      <c r="K379"/>
      <c r="L379"/>
      <c r="M379"/>
      <c r="N379"/>
      <c r="O379"/>
      <c r="P379"/>
      <c r="Q379"/>
      <c r="R379"/>
      <c r="S379"/>
      <c r="T379"/>
      <c r="U379"/>
      <c r="V379"/>
      <c r="W379"/>
      <c r="X379"/>
      <c r="Y379"/>
      <c r="Z379"/>
      <c r="AA379"/>
      <c r="AB379"/>
    </row>
    <row r="380" spans="1:28">
      <c r="A380"/>
      <c r="B380"/>
      <c r="C380"/>
      <c r="D380"/>
      <c r="E380"/>
      <c r="F380"/>
      <c r="H380"/>
      <c r="I380"/>
      <c r="J380"/>
      <c r="K380"/>
      <c r="L380"/>
      <c r="M380"/>
      <c r="N380"/>
      <c r="O380"/>
      <c r="P380"/>
      <c r="Q380"/>
      <c r="R380"/>
      <c r="S380"/>
      <c r="T380"/>
      <c r="U380"/>
      <c r="V380"/>
      <c r="W380"/>
      <c r="X380"/>
      <c r="Y380"/>
      <c r="Z380"/>
      <c r="AA380"/>
      <c r="AB380"/>
    </row>
    <row r="381" spans="1:28">
      <c r="A381"/>
      <c r="B381"/>
      <c r="C381"/>
      <c r="D381"/>
      <c r="E381"/>
      <c r="F381"/>
      <c r="H381"/>
      <c r="I381"/>
      <c r="J381"/>
      <c r="K381"/>
      <c r="L381"/>
      <c r="M381"/>
      <c r="N381"/>
      <c r="O381"/>
      <c r="P381"/>
      <c r="Q381"/>
      <c r="R381"/>
      <c r="S381"/>
      <c r="T381"/>
      <c r="U381"/>
      <c r="V381"/>
      <c r="W381"/>
      <c r="X381"/>
      <c r="Y381"/>
      <c r="Z381"/>
      <c r="AA381"/>
      <c r="AB381"/>
    </row>
    <row r="382" spans="1:28">
      <c r="A382"/>
      <c r="B382"/>
      <c r="C382"/>
      <c r="D382"/>
      <c r="E382"/>
      <c r="F382"/>
      <c r="H382"/>
      <c r="I382"/>
      <c r="J382"/>
      <c r="K382"/>
      <c r="L382"/>
      <c r="M382"/>
      <c r="N382"/>
      <c r="O382"/>
      <c r="P382"/>
      <c r="Q382"/>
      <c r="R382"/>
      <c r="S382"/>
      <c r="T382"/>
      <c r="U382"/>
      <c r="V382"/>
      <c r="W382"/>
      <c r="X382"/>
      <c r="Y382"/>
      <c r="Z382"/>
      <c r="AA382"/>
      <c r="AB382"/>
    </row>
    <row r="383" spans="1:28">
      <c r="A383"/>
      <c r="B383"/>
      <c r="C383"/>
      <c r="D383"/>
      <c r="E383"/>
      <c r="F383"/>
      <c r="H383"/>
      <c r="I383"/>
      <c r="J383"/>
      <c r="K383"/>
      <c r="L383"/>
      <c r="M383"/>
      <c r="N383"/>
      <c r="O383"/>
      <c r="P383"/>
      <c r="Q383"/>
      <c r="R383"/>
      <c r="S383"/>
      <c r="T383"/>
      <c r="U383"/>
      <c r="V383"/>
      <c r="W383"/>
      <c r="X383"/>
      <c r="Y383"/>
      <c r="Z383"/>
      <c r="AA383"/>
      <c r="AB383"/>
    </row>
    <row r="384" spans="1:28">
      <c r="A384"/>
      <c r="B384"/>
      <c r="C384"/>
      <c r="D384"/>
      <c r="E384"/>
      <c r="F384"/>
      <c r="H384"/>
      <c r="I384"/>
      <c r="J384"/>
      <c r="K384"/>
      <c r="L384"/>
      <c r="M384"/>
      <c r="N384"/>
      <c r="O384"/>
      <c r="P384"/>
      <c r="Q384"/>
      <c r="R384"/>
      <c r="S384"/>
      <c r="T384"/>
      <c r="U384"/>
      <c r="V384"/>
      <c r="W384"/>
      <c r="X384"/>
      <c r="Y384"/>
      <c r="Z384"/>
      <c r="AA384"/>
      <c r="AB384"/>
    </row>
    <row r="385" spans="1:28">
      <c r="A385"/>
      <c r="B385"/>
      <c r="C385"/>
      <c r="D385"/>
      <c r="E385"/>
      <c r="F385"/>
      <c r="H385"/>
      <c r="I385"/>
      <c r="J385"/>
      <c r="K385"/>
      <c r="L385"/>
      <c r="M385"/>
      <c r="N385"/>
      <c r="O385"/>
      <c r="P385"/>
      <c r="Q385"/>
      <c r="R385"/>
      <c r="S385"/>
      <c r="T385"/>
      <c r="U385"/>
      <c r="V385"/>
      <c r="W385"/>
      <c r="X385"/>
      <c r="Y385"/>
      <c r="Z385"/>
      <c r="AA385"/>
      <c r="AB385"/>
    </row>
    <row r="386" spans="1:28">
      <c r="A386"/>
      <c r="B386"/>
      <c r="C386"/>
      <c r="D386"/>
      <c r="E386"/>
      <c r="F386"/>
      <c r="H386"/>
      <c r="I386"/>
      <c r="J386"/>
      <c r="K386"/>
      <c r="L386"/>
      <c r="M386"/>
      <c r="N386"/>
      <c r="O386"/>
      <c r="P386"/>
      <c r="Q386"/>
      <c r="R386"/>
      <c r="S386"/>
      <c r="T386"/>
      <c r="U386"/>
      <c r="V386"/>
      <c r="W386"/>
      <c r="X386"/>
      <c r="Y386"/>
      <c r="Z386"/>
      <c r="AA386"/>
      <c r="AB386"/>
    </row>
    <row r="387" spans="1:28">
      <c r="A387"/>
      <c r="B387"/>
      <c r="C387"/>
      <c r="D387"/>
      <c r="E387"/>
      <c r="F387"/>
      <c r="H387"/>
      <c r="I387"/>
      <c r="J387"/>
      <c r="K387"/>
      <c r="L387"/>
      <c r="M387"/>
      <c r="N387"/>
      <c r="O387"/>
      <c r="P387"/>
      <c r="Q387"/>
      <c r="R387"/>
      <c r="S387"/>
      <c r="T387"/>
      <c r="U387"/>
      <c r="V387"/>
      <c r="W387"/>
      <c r="X387"/>
      <c r="Y387"/>
      <c r="Z387"/>
      <c r="AA387"/>
      <c r="AB387"/>
    </row>
    <row r="388" spans="1:28">
      <c r="A388"/>
      <c r="B388"/>
      <c r="C388"/>
      <c r="D388"/>
      <c r="E388"/>
      <c r="F388"/>
      <c r="H388"/>
      <c r="I388"/>
      <c r="J388"/>
      <c r="K388"/>
      <c r="L388"/>
      <c r="M388"/>
      <c r="N388"/>
      <c r="O388"/>
      <c r="P388"/>
      <c r="Q388"/>
      <c r="R388"/>
      <c r="S388"/>
      <c r="T388"/>
      <c r="U388"/>
      <c r="V388"/>
      <c r="W388"/>
      <c r="X388"/>
      <c r="Y388"/>
      <c r="Z388"/>
      <c r="AA388"/>
      <c r="AB388"/>
    </row>
    <row r="389" spans="1:28">
      <c r="A389"/>
      <c r="B389"/>
      <c r="C389"/>
      <c r="D389"/>
      <c r="E389"/>
      <c r="F389"/>
      <c r="H389"/>
      <c r="I389"/>
      <c r="J389"/>
      <c r="K389"/>
      <c r="L389"/>
      <c r="M389"/>
      <c r="N389"/>
      <c r="O389"/>
      <c r="P389"/>
      <c r="Q389"/>
      <c r="R389"/>
      <c r="S389"/>
      <c r="T389"/>
      <c r="U389"/>
      <c r="V389"/>
      <c r="W389"/>
      <c r="X389"/>
      <c r="Y389"/>
      <c r="Z389"/>
      <c r="AA389"/>
      <c r="AB389"/>
    </row>
    <row r="390" spans="1:28">
      <c r="A390"/>
      <c r="B390"/>
      <c r="C390"/>
      <c r="D390"/>
      <c r="E390"/>
      <c r="F390"/>
      <c r="H390"/>
      <c r="I390"/>
      <c r="J390"/>
      <c r="K390"/>
      <c r="L390"/>
      <c r="M390"/>
      <c r="N390"/>
      <c r="O390"/>
      <c r="P390"/>
      <c r="Q390"/>
      <c r="R390"/>
      <c r="S390"/>
      <c r="T390"/>
      <c r="U390"/>
      <c r="V390"/>
      <c r="W390"/>
      <c r="X390"/>
      <c r="Y390"/>
      <c r="Z390"/>
      <c r="AA390"/>
      <c r="AB390"/>
    </row>
    <row r="391" spans="1:28">
      <c r="A391"/>
      <c r="B391"/>
      <c r="C391"/>
      <c r="D391"/>
      <c r="E391"/>
      <c r="F391"/>
      <c r="H391"/>
      <c r="I391"/>
      <c r="J391"/>
      <c r="K391"/>
      <c r="L391"/>
      <c r="M391"/>
      <c r="N391"/>
      <c r="O391"/>
      <c r="P391"/>
      <c r="Q391"/>
      <c r="R391"/>
      <c r="S391"/>
      <c r="T391"/>
      <c r="U391"/>
      <c r="V391"/>
      <c r="W391"/>
      <c r="X391"/>
      <c r="Y391"/>
      <c r="Z391"/>
      <c r="AA391"/>
      <c r="AB391"/>
    </row>
    <row r="392" spans="1:28">
      <c r="A392"/>
      <c r="B392"/>
      <c r="C392"/>
      <c r="D392"/>
      <c r="E392"/>
      <c r="F392"/>
      <c r="H392"/>
      <c r="I392"/>
      <c r="J392"/>
      <c r="K392"/>
      <c r="L392"/>
      <c r="M392"/>
      <c r="N392"/>
      <c r="O392"/>
      <c r="P392"/>
      <c r="Q392"/>
      <c r="R392"/>
      <c r="S392"/>
      <c r="T392"/>
      <c r="U392"/>
      <c r="V392"/>
      <c r="W392"/>
      <c r="X392"/>
      <c r="Y392"/>
      <c r="Z392"/>
      <c r="AA392"/>
      <c r="AB392"/>
    </row>
    <row r="393" spans="1:28">
      <c r="A393"/>
      <c r="B393"/>
      <c r="C393"/>
      <c r="D393"/>
      <c r="E393"/>
      <c r="F393"/>
      <c r="H393"/>
      <c r="I393"/>
      <c r="J393"/>
      <c r="K393"/>
      <c r="L393"/>
      <c r="M393"/>
      <c r="N393"/>
      <c r="O393"/>
      <c r="P393"/>
      <c r="Q393"/>
      <c r="R393"/>
      <c r="S393"/>
      <c r="T393"/>
      <c r="U393"/>
      <c r="V393"/>
      <c r="W393"/>
      <c r="X393"/>
      <c r="Y393"/>
      <c r="Z393"/>
      <c r="AA393"/>
      <c r="AB393"/>
    </row>
    <row r="394" spans="1:28">
      <c r="A394"/>
      <c r="B394"/>
      <c r="C394"/>
      <c r="D394"/>
      <c r="E394"/>
      <c r="F394"/>
      <c r="H394"/>
      <c r="I394"/>
      <c r="J394"/>
      <c r="K394"/>
      <c r="L394"/>
      <c r="M394"/>
      <c r="N394"/>
      <c r="O394"/>
      <c r="P394"/>
      <c r="Q394"/>
      <c r="R394"/>
      <c r="S394"/>
      <c r="T394"/>
      <c r="U394"/>
      <c r="V394"/>
      <c r="W394"/>
      <c r="X394"/>
      <c r="Y394"/>
      <c r="Z394"/>
      <c r="AA394"/>
      <c r="AB394"/>
    </row>
    <row r="395" spans="1:28">
      <c r="A395"/>
      <c r="B395"/>
      <c r="C395"/>
      <c r="D395"/>
      <c r="E395"/>
      <c r="F395"/>
      <c r="H395"/>
      <c r="I395"/>
      <c r="J395"/>
      <c r="K395"/>
      <c r="L395"/>
      <c r="M395"/>
      <c r="N395"/>
      <c r="O395"/>
      <c r="P395"/>
      <c r="Q395"/>
      <c r="R395"/>
      <c r="S395"/>
      <c r="T395"/>
      <c r="U395"/>
      <c r="V395"/>
      <c r="W395"/>
      <c r="X395"/>
      <c r="Y395"/>
      <c r="Z395"/>
      <c r="AA395"/>
      <c r="AB395"/>
    </row>
    <row r="396" spans="1:28">
      <c r="A396"/>
      <c r="B396"/>
      <c r="C396"/>
      <c r="D396"/>
      <c r="E396"/>
      <c r="F396"/>
      <c r="H396"/>
      <c r="I396"/>
      <c r="J396"/>
      <c r="K396"/>
      <c r="L396"/>
      <c r="M396"/>
      <c r="N396"/>
      <c r="O396"/>
      <c r="P396"/>
      <c r="Q396"/>
      <c r="R396"/>
      <c r="S396"/>
      <c r="T396"/>
      <c r="U396"/>
      <c r="V396"/>
      <c r="W396"/>
      <c r="X396"/>
      <c r="Y396"/>
      <c r="Z396"/>
      <c r="AA396"/>
      <c r="AB396"/>
    </row>
    <row r="397" spans="1:28">
      <c r="A397"/>
      <c r="B397"/>
      <c r="C397"/>
      <c r="D397"/>
      <c r="E397"/>
      <c r="F397"/>
      <c r="H397"/>
      <c r="I397"/>
      <c r="J397"/>
      <c r="K397"/>
      <c r="L397"/>
      <c r="M397"/>
      <c r="N397"/>
      <c r="O397"/>
      <c r="P397"/>
      <c r="Q397"/>
      <c r="R397"/>
      <c r="S397"/>
      <c r="T397"/>
      <c r="U397"/>
      <c r="V397"/>
      <c r="W397"/>
      <c r="X397"/>
      <c r="Y397"/>
      <c r="Z397"/>
      <c r="AA397"/>
      <c r="AB397"/>
    </row>
    <row r="398" spans="1:28">
      <c r="A398"/>
      <c r="B398"/>
      <c r="C398"/>
      <c r="D398"/>
      <c r="E398"/>
      <c r="F398"/>
      <c r="H398"/>
      <c r="I398"/>
      <c r="J398"/>
      <c r="K398"/>
      <c r="L398"/>
      <c r="M398"/>
      <c r="N398"/>
      <c r="O398"/>
      <c r="P398"/>
      <c r="Q398"/>
      <c r="R398"/>
      <c r="S398"/>
      <c r="T398"/>
      <c r="U398"/>
      <c r="V398"/>
      <c r="W398"/>
      <c r="X398"/>
      <c r="Y398"/>
      <c r="Z398"/>
      <c r="AA398"/>
      <c r="AB398"/>
    </row>
    <row r="399" spans="1:28">
      <c r="A399"/>
      <c r="B399"/>
      <c r="C399"/>
      <c r="D399"/>
      <c r="E399"/>
      <c r="F399"/>
      <c r="H399"/>
      <c r="I399"/>
      <c r="J399"/>
      <c r="K399"/>
      <c r="L399"/>
      <c r="M399"/>
      <c r="N399"/>
      <c r="O399"/>
      <c r="P399"/>
      <c r="Q399"/>
      <c r="R399"/>
      <c r="S399"/>
      <c r="T399"/>
      <c r="U399"/>
      <c r="V399"/>
      <c r="W399"/>
      <c r="X399"/>
      <c r="Y399"/>
      <c r="Z399"/>
      <c r="AA399"/>
      <c r="AB399"/>
    </row>
    <row r="400" spans="1:28">
      <c r="A400"/>
      <c r="B400"/>
      <c r="C400"/>
      <c r="D400"/>
      <c r="E400"/>
      <c r="F400"/>
      <c r="H400"/>
      <c r="I400"/>
      <c r="J400"/>
      <c r="K400"/>
      <c r="L400"/>
      <c r="M400"/>
      <c r="N400"/>
      <c r="O400"/>
      <c r="P400"/>
      <c r="Q400"/>
      <c r="R400"/>
      <c r="S400"/>
      <c r="T400"/>
      <c r="U400"/>
      <c r="V400"/>
      <c r="W400"/>
      <c r="X400"/>
      <c r="Y400"/>
      <c r="Z400"/>
      <c r="AA400"/>
      <c r="AB400"/>
    </row>
    <row r="401" spans="1:28">
      <c r="A401"/>
      <c r="B401"/>
      <c r="C401"/>
      <c r="D401"/>
      <c r="E401"/>
      <c r="F401"/>
      <c r="H401"/>
      <c r="I401"/>
      <c r="J401"/>
      <c r="K401"/>
      <c r="L401"/>
      <c r="M401"/>
      <c r="N401"/>
      <c r="O401"/>
      <c r="P401"/>
      <c r="Q401"/>
      <c r="R401"/>
      <c r="S401"/>
      <c r="T401"/>
      <c r="U401"/>
      <c r="V401"/>
      <c r="W401"/>
      <c r="X401"/>
      <c r="Y401"/>
      <c r="Z401"/>
      <c r="AA401"/>
      <c r="AB401"/>
    </row>
    <row r="402" spans="1:28">
      <c r="A402"/>
      <c r="B402"/>
      <c r="C402"/>
      <c r="D402"/>
      <c r="E402"/>
      <c r="F402"/>
      <c r="H402"/>
      <c r="I402"/>
      <c r="J402"/>
      <c r="K402"/>
      <c r="L402"/>
      <c r="M402"/>
      <c r="N402"/>
      <c r="O402"/>
      <c r="P402"/>
      <c r="Q402"/>
      <c r="R402"/>
      <c r="S402"/>
      <c r="T402"/>
      <c r="U402"/>
      <c r="V402"/>
      <c r="W402"/>
      <c r="X402"/>
      <c r="Y402"/>
      <c r="Z402"/>
      <c r="AA402"/>
      <c r="AB402"/>
    </row>
    <row r="403" spans="1:28">
      <c r="A403"/>
      <c r="B403"/>
      <c r="C403"/>
      <c r="D403"/>
      <c r="E403"/>
      <c r="F403"/>
      <c r="H403"/>
      <c r="I403"/>
      <c r="J403"/>
      <c r="K403"/>
      <c r="L403"/>
      <c r="M403"/>
      <c r="N403"/>
      <c r="O403"/>
      <c r="P403"/>
      <c r="Q403"/>
      <c r="R403"/>
      <c r="S403"/>
      <c r="T403"/>
      <c r="U403"/>
      <c r="V403"/>
      <c r="W403"/>
      <c r="X403"/>
      <c r="Y403"/>
      <c r="Z403"/>
      <c r="AA403"/>
      <c r="AB403"/>
    </row>
    <row r="404" spans="1:28">
      <c r="A404"/>
      <c r="B404"/>
      <c r="C404"/>
      <c r="D404"/>
      <c r="E404"/>
      <c r="F404"/>
      <c r="H404"/>
      <c r="I404"/>
      <c r="J404"/>
      <c r="K404"/>
      <c r="L404"/>
      <c r="M404"/>
      <c r="N404"/>
      <c r="O404"/>
      <c r="P404"/>
      <c r="Q404"/>
      <c r="R404"/>
      <c r="S404"/>
      <c r="T404"/>
      <c r="U404"/>
      <c r="V404"/>
      <c r="W404"/>
      <c r="X404"/>
      <c r="Y404"/>
      <c r="Z404"/>
      <c r="AA404"/>
      <c r="AB404"/>
    </row>
    <row r="405" spans="1:28">
      <c r="A405"/>
      <c r="B405"/>
      <c r="C405"/>
      <c r="D405"/>
      <c r="E405"/>
      <c r="F405"/>
      <c r="H405"/>
      <c r="I405"/>
      <c r="J405"/>
      <c r="K405"/>
      <c r="L405"/>
      <c r="M405"/>
      <c r="N405"/>
      <c r="O405"/>
      <c r="P405"/>
      <c r="Q405"/>
      <c r="R405"/>
      <c r="S405"/>
      <c r="T405"/>
      <c r="U405"/>
      <c r="V405"/>
      <c r="W405"/>
      <c r="X405"/>
      <c r="Y405"/>
      <c r="Z405"/>
      <c r="AA405"/>
      <c r="AB405"/>
    </row>
    <row r="406" spans="1:28">
      <c r="A406"/>
      <c r="B406"/>
      <c r="C406"/>
      <c r="D406"/>
      <c r="E406"/>
      <c r="F406"/>
      <c r="H406"/>
      <c r="I406"/>
      <c r="J406"/>
      <c r="K406"/>
      <c r="L406"/>
      <c r="M406"/>
      <c r="N406"/>
      <c r="O406"/>
      <c r="P406"/>
      <c r="Q406"/>
      <c r="R406"/>
      <c r="S406"/>
      <c r="T406"/>
      <c r="U406"/>
      <c r="V406"/>
      <c r="W406"/>
      <c r="X406"/>
      <c r="Y406"/>
      <c r="Z406"/>
      <c r="AA406"/>
      <c r="AB406"/>
    </row>
    <row r="407" spans="1:28">
      <c r="A407"/>
      <c r="B407"/>
      <c r="C407"/>
      <c r="D407"/>
      <c r="E407"/>
      <c r="F407"/>
      <c r="H407"/>
      <c r="I407"/>
      <c r="J407"/>
      <c r="K407"/>
      <c r="L407"/>
      <c r="M407"/>
      <c r="N407"/>
      <c r="O407"/>
      <c r="P407"/>
      <c r="Q407"/>
      <c r="R407"/>
      <c r="S407"/>
      <c r="T407"/>
      <c r="U407"/>
      <c r="V407"/>
      <c r="W407"/>
      <c r="X407"/>
      <c r="Y407"/>
      <c r="Z407"/>
      <c r="AA407"/>
      <c r="AB407"/>
    </row>
    <row r="408" spans="1:28">
      <c r="A408"/>
      <c r="B408"/>
      <c r="C408"/>
      <c r="D408"/>
      <c r="E408"/>
      <c r="F408"/>
      <c r="H408"/>
      <c r="I408"/>
      <c r="J408"/>
      <c r="K408"/>
      <c r="L408"/>
      <c r="M408"/>
      <c r="N408"/>
      <c r="O408"/>
      <c r="P408"/>
      <c r="Q408"/>
      <c r="R408"/>
      <c r="S408"/>
      <c r="T408"/>
      <c r="U408"/>
      <c r="V408"/>
      <c r="W408"/>
      <c r="X408"/>
      <c r="Y408"/>
      <c r="Z408"/>
      <c r="AA408"/>
      <c r="AB408"/>
    </row>
    <row r="409" spans="1:28">
      <c r="A409"/>
      <c r="B409"/>
      <c r="C409"/>
      <c r="D409"/>
      <c r="E409"/>
      <c r="F409"/>
      <c r="H409"/>
      <c r="I409"/>
      <c r="J409"/>
      <c r="K409"/>
      <c r="L409"/>
      <c r="M409"/>
      <c r="N409"/>
      <c r="O409"/>
      <c r="P409"/>
      <c r="Q409"/>
      <c r="R409"/>
      <c r="S409"/>
      <c r="T409"/>
      <c r="U409"/>
      <c r="V409"/>
      <c r="W409"/>
      <c r="X409"/>
      <c r="Y409"/>
      <c r="Z409"/>
      <c r="AA409"/>
      <c r="AB409"/>
    </row>
    <row r="410" spans="1:28">
      <c r="A410"/>
      <c r="B410"/>
      <c r="C410"/>
      <c r="D410"/>
      <c r="E410"/>
      <c r="F410"/>
      <c r="H410"/>
      <c r="I410"/>
      <c r="J410"/>
      <c r="K410"/>
      <c r="L410"/>
      <c r="M410"/>
      <c r="N410"/>
      <c r="O410"/>
      <c r="P410"/>
      <c r="Q410"/>
      <c r="R410"/>
      <c r="S410"/>
      <c r="T410"/>
      <c r="U410"/>
      <c r="V410"/>
      <c r="W410"/>
      <c r="X410"/>
      <c r="Y410"/>
      <c r="Z410"/>
      <c r="AA410"/>
      <c r="AB410"/>
    </row>
    <row r="411" spans="1:28">
      <c r="A411"/>
      <c r="B411"/>
      <c r="C411"/>
      <c r="D411"/>
      <c r="E411"/>
      <c r="F411"/>
      <c r="H411"/>
      <c r="I411"/>
      <c r="J411"/>
      <c r="K411"/>
      <c r="L411"/>
      <c r="M411"/>
      <c r="N411"/>
      <c r="O411"/>
      <c r="P411"/>
      <c r="Q411"/>
      <c r="R411"/>
      <c r="S411"/>
      <c r="T411"/>
      <c r="U411"/>
      <c r="V411"/>
      <c r="W411"/>
      <c r="X411"/>
      <c r="Y411"/>
      <c r="Z411"/>
      <c r="AA411"/>
      <c r="AB411"/>
    </row>
    <row r="412" spans="1:28">
      <c r="A412"/>
      <c r="B412"/>
      <c r="C412"/>
      <c r="D412"/>
      <c r="E412"/>
      <c r="F412"/>
      <c r="H412"/>
      <c r="I412"/>
      <c r="J412"/>
      <c r="K412"/>
      <c r="L412"/>
      <c r="M412"/>
      <c r="N412"/>
      <c r="O412"/>
      <c r="P412"/>
      <c r="Q412"/>
      <c r="R412"/>
      <c r="S412"/>
      <c r="T412"/>
      <c r="U412"/>
      <c r="V412"/>
      <c r="W412"/>
      <c r="X412"/>
      <c r="Y412"/>
      <c r="Z412"/>
      <c r="AA412"/>
      <c r="AB412"/>
    </row>
    <row r="413" spans="1:28">
      <c r="A413"/>
      <c r="B413"/>
      <c r="C413"/>
      <c r="D413"/>
      <c r="E413"/>
      <c r="F413"/>
      <c r="H413"/>
      <c r="I413"/>
      <c r="J413"/>
      <c r="K413"/>
      <c r="L413"/>
      <c r="M413"/>
      <c r="N413"/>
      <c r="O413"/>
      <c r="P413"/>
      <c r="Q413"/>
      <c r="R413"/>
      <c r="S413"/>
      <c r="T413"/>
      <c r="U413"/>
      <c r="V413"/>
      <c r="W413"/>
      <c r="X413"/>
      <c r="Y413"/>
      <c r="Z413"/>
      <c r="AA413"/>
      <c r="AB413"/>
    </row>
    <row r="414" spans="1:28">
      <c r="A414"/>
      <c r="B414"/>
      <c r="C414"/>
      <c r="D414"/>
      <c r="E414"/>
      <c r="F414"/>
      <c r="H414"/>
      <c r="I414"/>
      <c r="J414"/>
      <c r="K414"/>
      <c r="L414"/>
      <c r="M414"/>
      <c r="N414"/>
      <c r="O414"/>
      <c r="P414"/>
      <c r="Q414"/>
      <c r="R414"/>
      <c r="S414"/>
      <c r="T414"/>
      <c r="U414"/>
      <c r="V414"/>
      <c r="W414"/>
      <c r="X414"/>
      <c r="Y414"/>
      <c r="Z414"/>
      <c r="AA414"/>
      <c r="AB414"/>
    </row>
    <row r="415" spans="1:28">
      <c r="A415"/>
      <c r="B415"/>
      <c r="C415"/>
      <c r="D415"/>
      <c r="E415"/>
      <c r="F415"/>
      <c r="H415"/>
      <c r="I415"/>
      <c r="J415"/>
      <c r="K415"/>
      <c r="L415"/>
      <c r="M415"/>
      <c r="N415"/>
      <c r="O415"/>
      <c r="P415"/>
      <c r="Q415"/>
      <c r="R415"/>
      <c r="S415"/>
      <c r="T415"/>
      <c r="U415"/>
      <c r="V415"/>
      <c r="W415"/>
      <c r="X415"/>
      <c r="Y415"/>
      <c r="Z415"/>
      <c r="AA415"/>
      <c r="AB415"/>
    </row>
    <row r="416" spans="1:28">
      <c r="A416"/>
      <c r="B416"/>
      <c r="C416"/>
      <c r="D416"/>
      <c r="E416"/>
      <c r="F416"/>
      <c r="H416"/>
      <c r="I416"/>
      <c r="J416"/>
      <c r="K416"/>
      <c r="L416"/>
      <c r="M416"/>
      <c r="N416"/>
      <c r="O416"/>
      <c r="P416"/>
      <c r="Q416"/>
      <c r="R416"/>
      <c r="S416"/>
      <c r="T416"/>
      <c r="U416"/>
      <c r="V416"/>
      <c r="W416"/>
      <c r="X416"/>
      <c r="Y416"/>
      <c r="Z416"/>
      <c r="AA416"/>
      <c r="AB416"/>
    </row>
    <row r="417" spans="1:28">
      <c r="A417"/>
      <c r="B417"/>
      <c r="C417"/>
      <c r="D417"/>
      <c r="E417"/>
      <c r="F417"/>
      <c r="H417"/>
      <c r="I417"/>
      <c r="J417"/>
      <c r="K417"/>
      <c r="L417"/>
      <c r="M417"/>
      <c r="N417"/>
      <c r="O417"/>
      <c r="P417"/>
      <c r="Q417"/>
      <c r="R417"/>
      <c r="S417"/>
      <c r="T417"/>
      <c r="U417"/>
      <c r="V417"/>
      <c r="W417"/>
      <c r="X417"/>
      <c r="Y417"/>
      <c r="Z417"/>
      <c r="AA417"/>
      <c r="AB417"/>
    </row>
    <row r="418" spans="1:28">
      <c r="A418"/>
      <c r="B418"/>
      <c r="C418"/>
      <c r="D418"/>
      <c r="E418"/>
      <c r="F418"/>
      <c r="H418"/>
      <c r="I418"/>
      <c r="J418"/>
      <c r="K418"/>
      <c r="L418"/>
      <c r="M418"/>
      <c r="N418"/>
      <c r="O418"/>
      <c r="P418"/>
      <c r="Q418"/>
      <c r="R418"/>
      <c r="S418"/>
      <c r="T418"/>
      <c r="U418"/>
      <c r="V418"/>
      <c r="W418"/>
      <c r="X418"/>
      <c r="Y418"/>
      <c r="Z418"/>
      <c r="AA418"/>
      <c r="AB418"/>
    </row>
    <row r="419" spans="1:28">
      <c r="A419"/>
      <c r="B419"/>
      <c r="C419"/>
      <c r="D419"/>
      <c r="E419"/>
      <c r="F419"/>
      <c r="H419"/>
      <c r="I419"/>
      <c r="J419"/>
      <c r="K419"/>
      <c r="L419"/>
      <c r="M419"/>
      <c r="N419"/>
      <c r="O419"/>
      <c r="P419"/>
      <c r="Q419"/>
      <c r="R419"/>
      <c r="S419"/>
      <c r="T419"/>
      <c r="U419"/>
      <c r="V419"/>
      <c r="W419"/>
      <c r="X419"/>
      <c r="Y419"/>
      <c r="Z419"/>
      <c r="AA419"/>
      <c r="AB419"/>
    </row>
    <row r="420" spans="1:28">
      <c r="A420"/>
      <c r="B420"/>
      <c r="C420"/>
      <c r="D420"/>
      <c r="E420"/>
      <c r="F420"/>
      <c r="H420"/>
      <c r="I420"/>
      <c r="J420"/>
      <c r="K420"/>
      <c r="L420"/>
      <c r="M420"/>
      <c r="N420"/>
      <c r="O420"/>
      <c r="P420"/>
      <c r="Q420"/>
      <c r="R420"/>
      <c r="S420"/>
      <c r="T420"/>
      <c r="U420"/>
      <c r="V420"/>
      <c r="W420"/>
      <c r="X420"/>
      <c r="Y420"/>
      <c r="Z420"/>
      <c r="AA420"/>
      <c r="AB420"/>
    </row>
    <row r="421" spans="1:28">
      <c r="A421"/>
      <c r="B421"/>
      <c r="C421"/>
      <c r="D421"/>
      <c r="E421"/>
      <c r="F421"/>
      <c r="H421"/>
      <c r="I421"/>
      <c r="J421"/>
      <c r="K421"/>
      <c r="L421"/>
      <c r="M421"/>
      <c r="N421"/>
      <c r="O421"/>
      <c r="P421"/>
      <c r="Q421"/>
      <c r="R421"/>
      <c r="S421"/>
      <c r="T421"/>
      <c r="U421"/>
      <c r="V421"/>
      <c r="W421"/>
      <c r="X421"/>
      <c r="Y421"/>
      <c r="Z421"/>
      <c r="AA421"/>
      <c r="AB421"/>
    </row>
    <row r="422" spans="1:28">
      <c r="A422"/>
      <c r="B422"/>
      <c r="C422"/>
      <c r="D422"/>
      <c r="E422"/>
      <c r="F422"/>
      <c r="H422"/>
      <c r="I422"/>
      <c r="J422"/>
      <c r="K422"/>
      <c r="L422"/>
      <c r="M422"/>
      <c r="N422"/>
      <c r="O422"/>
      <c r="P422"/>
      <c r="Q422"/>
      <c r="R422"/>
      <c r="S422"/>
      <c r="T422"/>
      <c r="U422"/>
      <c r="V422"/>
      <c r="W422"/>
      <c r="X422"/>
      <c r="Y422"/>
      <c r="Z422"/>
      <c r="AA422"/>
      <c r="AB422"/>
    </row>
    <row r="423" spans="1:28">
      <c r="A423"/>
      <c r="B423"/>
      <c r="C423"/>
      <c r="D423"/>
      <c r="E423"/>
      <c r="F423"/>
      <c r="H423"/>
      <c r="I423"/>
      <c r="J423"/>
      <c r="K423"/>
      <c r="L423"/>
      <c r="M423"/>
      <c r="N423"/>
      <c r="O423"/>
      <c r="P423"/>
      <c r="Q423"/>
      <c r="R423"/>
      <c r="S423"/>
      <c r="T423"/>
      <c r="U423"/>
      <c r="V423"/>
      <c r="W423"/>
      <c r="X423"/>
      <c r="Y423"/>
      <c r="Z423"/>
      <c r="AA423"/>
      <c r="AB423"/>
    </row>
    <row r="424" spans="1:28">
      <c r="A424"/>
      <c r="B424"/>
      <c r="C424"/>
      <c r="D424"/>
      <c r="E424"/>
      <c r="F424"/>
      <c r="H424"/>
      <c r="I424"/>
      <c r="J424"/>
      <c r="K424"/>
      <c r="L424"/>
      <c r="M424"/>
      <c r="N424"/>
      <c r="O424"/>
      <c r="P424"/>
      <c r="Q424"/>
      <c r="R424"/>
      <c r="S424"/>
      <c r="T424"/>
      <c r="U424"/>
      <c r="V424"/>
      <c r="W424"/>
      <c r="X424"/>
      <c r="Y424"/>
      <c r="Z424"/>
      <c r="AA424"/>
      <c r="AB424"/>
    </row>
    <row r="425" spans="1:28">
      <c r="A425"/>
      <c r="B425"/>
      <c r="C425"/>
      <c r="D425"/>
      <c r="E425"/>
      <c r="F425"/>
      <c r="H425"/>
      <c r="I425"/>
      <c r="J425"/>
      <c r="K425"/>
      <c r="L425"/>
      <c r="M425"/>
      <c r="N425"/>
      <c r="O425"/>
      <c r="P425"/>
      <c r="Q425"/>
      <c r="R425"/>
      <c r="S425"/>
      <c r="T425"/>
      <c r="U425"/>
      <c r="V425"/>
      <c r="W425"/>
      <c r="X425"/>
      <c r="Y425"/>
      <c r="Z425"/>
      <c r="AA425"/>
      <c r="AB425"/>
    </row>
    <row r="426" spans="1:28">
      <c r="A426"/>
      <c r="B426"/>
      <c r="C426"/>
      <c r="D426"/>
      <c r="E426"/>
      <c r="F426"/>
      <c r="H426"/>
      <c r="I426"/>
      <c r="J426"/>
      <c r="K426"/>
      <c r="L426"/>
      <c r="M426"/>
      <c r="N426"/>
      <c r="O426"/>
      <c r="P426"/>
      <c r="Q426"/>
      <c r="R426"/>
      <c r="S426"/>
      <c r="T426"/>
      <c r="U426"/>
      <c r="V426"/>
      <c r="W426"/>
      <c r="X426"/>
      <c r="Y426"/>
      <c r="Z426"/>
      <c r="AA426"/>
      <c r="AB426"/>
    </row>
    <row r="427" spans="1:28">
      <c r="A427"/>
      <c r="B427"/>
      <c r="C427"/>
      <c r="D427"/>
      <c r="E427"/>
      <c r="F427"/>
      <c r="H427"/>
      <c r="I427"/>
      <c r="J427"/>
      <c r="K427"/>
      <c r="L427"/>
      <c r="M427"/>
      <c r="N427"/>
      <c r="O427"/>
      <c r="P427"/>
      <c r="Q427"/>
      <c r="R427"/>
      <c r="S427"/>
      <c r="T427"/>
      <c r="U427"/>
      <c r="V427"/>
      <c r="W427"/>
      <c r="X427"/>
      <c r="Y427"/>
      <c r="Z427"/>
      <c r="AA427"/>
      <c r="AB427"/>
    </row>
    <row r="428" spans="1:28">
      <c r="A428"/>
      <c r="B428"/>
      <c r="C428"/>
      <c r="D428"/>
      <c r="E428"/>
      <c r="F428"/>
      <c r="H428"/>
      <c r="I428"/>
      <c r="J428"/>
      <c r="K428"/>
      <c r="L428"/>
      <c r="M428"/>
      <c r="N428"/>
      <c r="O428"/>
      <c r="P428"/>
      <c r="Q428"/>
      <c r="R428"/>
      <c r="S428"/>
      <c r="T428"/>
      <c r="U428"/>
      <c r="V428"/>
      <c r="W428"/>
      <c r="X428"/>
      <c r="Y428"/>
      <c r="Z428"/>
      <c r="AA428"/>
      <c r="AB428"/>
    </row>
    <row r="429" spans="1:28">
      <c r="A429"/>
      <c r="B429"/>
      <c r="C429"/>
      <c r="D429"/>
      <c r="E429"/>
      <c r="F429"/>
      <c r="H429"/>
      <c r="I429"/>
      <c r="J429"/>
      <c r="K429"/>
      <c r="L429"/>
      <c r="M429"/>
      <c r="N429"/>
      <c r="O429"/>
      <c r="P429"/>
      <c r="Q429"/>
      <c r="R429"/>
      <c r="S429"/>
      <c r="T429"/>
      <c r="U429"/>
      <c r="V429"/>
      <c r="W429"/>
      <c r="X429"/>
      <c r="Y429"/>
      <c r="Z429"/>
      <c r="AA429"/>
      <c r="AB429"/>
    </row>
    <row r="430" spans="1:28">
      <c r="A430"/>
      <c r="B430"/>
      <c r="C430"/>
      <c r="D430"/>
      <c r="E430"/>
      <c r="F430"/>
      <c r="H430"/>
      <c r="I430"/>
      <c r="J430"/>
      <c r="K430"/>
      <c r="L430"/>
      <c r="M430"/>
      <c r="N430"/>
      <c r="O430"/>
      <c r="P430"/>
      <c r="Q430"/>
      <c r="R430"/>
      <c r="S430"/>
      <c r="T430"/>
      <c r="U430"/>
      <c r="V430"/>
      <c r="W430"/>
      <c r="X430"/>
      <c r="Y430"/>
      <c r="Z430"/>
      <c r="AA430"/>
      <c r="AB430"/>
    </row>
    <row r="431" spans="1:28">
      <c r="A431"/>
      <c r="B431"/>
      <c r="C431"/>
      <c r="D431"/>
      <c r="E431"/>
      <c r="F431"/>
      <c r="H431"/>
      <c r="I431"/>
      <c r="J431"/>
      <c r="K431"/>
      <c r="L431"/>
      <c r="M431"/>
      <c r="N431"/>
      <c r="O431"/>
      <c r="P431"/>
      <c r="Q431"/>
      <c r="R431"/>
      <c r="S431"/>
      <c r="T431"/>
      <c r="U431"/>
      <c r="V431"/>
      <c r="W431"/>
      <c r="X431"/>
      <c r="Y431"/>
      <c r="Z431"/>
      <c r="AA431"/>
      <c r="AB431"/>
    </row>
    <row r="432" spans="1:28">
      <c r="A432"/>
      <c r="B432"/>
      <c r="C432"/>
      <c r="D432"/>
      <c r="E432"/>
      <c r="F432"/>
      <c r="H432"/>
      <c r="I432"/>
      <c r="J432"/>
      <c r="K432"/>
      <c r="L432"/>
      <c r="M432"/>
      <c r="N432"/>
      <c r="O432"/>
      <c r="P432"/>
      <c r="Q432"/>
      <c r="R432"/>
      <c r="S432"/>
      <c r="T432"/>
      <c r="U432"/>
      <c r="V432"/>
      <c r="W432"/>
      <c r="X432"/>
      <c r="Y432"/>
      <c r="Z432"/>
      <c r="AA432"/>
      <c r="AB432"/>
    </row>
    <row r="433" spans="1:28">
      <c r="A433"/>
      <c r="B433"/>
      <c r="C433"/>
      <c r="D433"/>
      <c r="E433"/>
      <c r="F433"/>
      <c r="H433"/>
      <c r="I433"/>
      <c r="J433"/>
      <c r="K433"/>
      <c r="L433"/>
      <c r="M433"/>
      <c r="N433"/>
      <c r="O433"/>
      <c r="P433"/>
      <c r="Q433"/>
      <c r="R433"/>
      <c r="S433"/>
      <c r="T433"/>
      <c r="U433"/>
      <c r="V433"/>
      <c r="W433"/>
      <c r="X433"/>
      <c r="Y433"/>
      <c r="Z433"/>
      <c r="AA433"/>
      <c r="AB433"/>
    </row>
    <row r="434" spans="1:28">
      <c r="A434"/>
      <c r="B434"/>
      <c r="C434"/>
      <c r="D434"/>
      <c r="E434"/>
      <c r="F434"/>
      <c r="H434"/>
      <c r="I434"/>
      <c r="J434"/>
      <c r="K434"/>
      <c r="L434"/>
      <c r="M434"/>
      <c r="N434"/>
      <c r="O434"/>
      <c r="P434"/>
      <c r="Q434"/>
      <c r="R434"/>
      <c r="S434"/>
      <c r="T434"/>
      <c r="U434"/>
      <c r="V434"/>
      <c r="W434"/>
      <c r="X434"/>
      <c r="Y434"/>
      <c r="Z434"/>
      <c r="AA434"/>
      <c r="AB434"/>
    </row>
    <row r="435" spans="1:28">
      <c r="A435"/>
      <c r="B435"/>
      <c r="C435"/>
      <c r="D435"/>
      <c r="E435"/>
      <c r="F435"/>
      <c r="H435"/>
      <c r="I435"/>
      <c r="J435"/>
      <c r="K435"/>
      <c r="L435"/>
      <c r="M435"/>
      <c r="N435"/>
      <c r="O435"/>
      <c r="P435"/>
      <c r="Q435"/>
      <c r="R435"/>
      <c r="S435"/>
      <c r="T435"/>
      <c r="U435"/>
      <c r="V435"/>
      <c r="W435"/>
      <c r="X435"/>
      <c r="Y435"/>
      <c r="Z435"/>
      <c r="AA435"/>
      <c r="AB435"/>
    </row>
    <row r="436" spans="1:28">
      <c r="A436"/>
      <c r="B436"/>
      <c r="C436"/>
      <c r="D436"/>
      <c r="E436"/>
      <c r="F436"/>
      <c r="H436"/>
      <c r="I436"/>
      <c r="J436"/>
      <c r="K436"/>
      <c r="L436"/>
      <c r="M436"/>
      <c r="N436"/>
      <c r="O436"/>
      <c r="P436"/>
      <c r="Q436"/>
      <c r="R436"/>
      <c r="S436"/>
      <c r="T436"/>
      <c r="U436"/>
      <c r="V436"/>
      <c r="W436"/>
      <c r="X436"/>
      <c r="Y436"/>
      <c r="Z436"/>
      <c r="AA436"/>
      <c r="AB436"/>
    </row>
    <row r="437" spans="1:28">
      <c r="A437"/>
      <c r="B437"/>
      <c r="C437"/>
      <c r="D437"/>
      <c r="E437"/>
      <c r="F437"/>
      <c r="H437"/>
      <c r="I437"/>
      <c r="J437"/>
      <c r="K437"/>
      <c r="L437"/>
      <c r="M437"/>
      <c r="N437"/>
      <c r="O437"/>
      <c r="P437"/>
      <c r="Q437"/>
      <c r="R437"/>
      <c r="S437"/>
      <c r="T437"/>
      <c r="U437"/>
      <c r="V437"/>
      <c r="W437"/>
      <c r="X437"/>
      <c r="Y437"/>
      <c r="Z437"/>
      <c r="AA437"/>
      <c r="AB437"/>
    </row>
    <row r="438" spans="1:28">
      <c r="A438"/>
      <c r="B438"/>
      <c r="C438"/>
      <c r="D438"/>
      <c r="E438"/>
      <c r="F438"/>
      <c r="H438"/>
      <c r="I438"/>
      <c r="J438"/>
      <c r="K438"/>
      <c r="L438"/>
      <c r="M438"/>
      <c r="N438"/>
      <c r="O438"/>
      <c r="P438"/>
      <c r="Q438"/>
      <c r="R438"/>
      <c r="S438"/>
      <c r="T438"/>
      <c r="U438"/>
      <c r="V438"/>
      <c r="W438"/>
      <c r="X438"/>
      <c r="Y438"/>
      <c r="Z438"/>
      <c r="AA438"/>
      <c r="AB438"/>
    </row>
    <row r="439" spans="1:28">
      <c r="A439"/>
      <c r="B439"/>
      <c r="C439"/>
      <c r="D439"/>
      <c r="E439"/>
      <c r="F439"/>
      <c r="H439"/>
      <c r="I439"/>
      <c r="J439"/>
      <c r="K439"/>
      <c r="L439"/>
      <c r="M439"/>
      <c r="N439"/>
      <c r="O439"/>
      <c r="P439"/>
      <c r="Q439"/>
      <c r="R439"/>
      <c r="S439"/>
      <c r="T439"/>
      <c r="U439"/>
      <c r="V439"/>
      <c r="W439"/>
      <c r="X439"/>
      <c r="Y439"/>
      <c r="Z439"/>
      <c r="AA439"/>
      <c r="AB439"/>
    </row>
    <row r="440" spans="1:28">
      <c r="A440"/>
      <c r="B440"/>
      <c r="C440"/>
      <c r="D440"/>
      <c r="E440"/>
      <c r="F440"/>
      <c r="H440"/>
      <c r="I440"/>
      <c r="J440"/>
      <c r="K440"/>
      <c r="L440"/>
      <c r="M440"/>
      <c r="N440"/>
      <c r="O440"/>
      <c r="P440"/>
      <c r="Q440"/>
      <c r="R440"/>
      <c r="S440"/>
      <c r="T440"/>
      <c r="U440"/>
      <c r="V440"/>
      <c r="W440"/>
      <c r="X440"/>
      <c r="Y440"/>
      <c r="Z440"/>
      <c r="AA440"/>
      <c r="AB440"/>
    </row>
    <row r="441" spans="1:28">
      <c r="A441"/>
      <c r="B441"/>
      <c r="C441"/>
      <c r="D441"/>
      <c r="E441"/>
      <c r="F441"/>
      <c r="H441"/>
      <c r="I441"/>
      <c r="J441"/>
      <c r="K441"/>
      <c r="L441"/>
      <c r="M441"/>
      <c r="N441"/>
      <c r="O441"/>
      <c r="P441"/>
      <c r="Q441"/>
      <c r="R441"/>
      <c r="S441"/>
      <c r="T441"/>
      <c r="U441"/>
      <c r="V441"/>
      <c r="W441"/>
      <c r="X441"/>
      <c r="Y441"/>
      <c r="Z441"/>
      <c r="AA441"/>
      <c r="AB441"/>
    </row>
    <row r="442" spans="1:28">
      <c r="A442"/>
      <c r="B442"/>
      <c r="C442"/>
      <c r="D442"/>
      <c r="E442"/>
      <c r="F442"/>
      <c r="H442"/>
      <c r="I442"/>
      <c r="J442"/>
      <c r="K442"/>
      <c r="L442"/>
      <c r="M442"/>
      <c r="N442"/>
      <c r="O442"/>
      <c r="P442"/>
      <c r="Q442"/>
      <c r="R442"/>
      <c r="S442"/>
      <c r="T442"/>
      <c r="U442"/>
      <c r="V442"/>
      <c r="W442"/>
      <c r="X442"/>
      <c r="Y442"/>
      <c r="Z442"/>
      <c r="AA442"/>
      <c r="AB442"/>
    </row>
    <row r="443" spans="1:28">
      <c r="A443"/>
      <c r="B443"/>
      <c r="C443"/>
      <c r="D443"/>
      <c r="E443"/>
      <c r="F443"/>
      <c r="H443"/>
      <c r="I443"/>
      <c r="J443"/>
      <c r="K443"/>
      <c r="L443"/>
      <c r="M443"/>
      <c r="N443"/>
      <c r="O443"/>
      <c r="P443"/>
      <c r="Q443"/>
      <c r="R443"/>
      <c r="S443"/>
      <c r="T443"/>
      <c r="U443"/>
      <c r="V443"/>
      <c r="W443"/>
      <c r="X443"/>
      <c r="Y443"/>
      <c r="Z443"/>
      <c r="AA443"/>
      <c r="AB443"/>
    </row>
    <row r="444" spans="1:28">
      <c r="A444"/>
      <c r="B444"/>
      <c r="C444"/>
      <c r="D444"/>
      <c r="E444"/>
      <c r="F444"/>
      <c r="H444"/>
      <c r="I444"/>
      <c r="J444"/>
      <c r="K444"/>
      <c r="L444"/>
      <c r="M444"/>
      <c r="N444"/>
      <c r="O444"/>
      <c r="P444"/>
      <c r="Q444"/>
      <c r="R444"/>
      <c r="S444"/>
      <c r="T444"/>
      <c r="U444"/>
      <c r="V444"/>
      <c r="W444"/>
      <c r="X444"/>
      <c r="Y444"/>
      <c r="Z444"/>
      <c r="AA444"/>
      <c r="AB444"/>
    </row>
    <row r="445" spans="1:28">
      <c r="A445"/>
      <c r="B445"/>
      <c r="C445"/>
      <c r="D445"/>
      <c r="E445"/>
      <c r="F445"/>
      <c r="H445"/>
      <c r="I445"/>
      <c r="J445"/>
      <c r="K445"/>
      <c r="L445"/>
      <c r="M445"/>
      <c r="N445"/>
      <c r="O445"/>
      <c r="P445"/>
      <c r="Q445"/>
      <c r="R445"/>
      <c r="S445"/>
      <c r="T445"/>
      <c r="U445"/>
      <c r="V445"/>
      <c r="W445"/>
      <c r="X445"/>
      <c r="Y445"/>
      <c r="Z445"/>
      <c r="AA445"/>
      <c r="AB445"/>
    </row>
    <row r="446" spans="1:28">
      <c r="A446"/>
      <c r="B446"/>
      <c r="C446"/>
      <c r="D446"/>
      <c r="E446"/>
      <c r="F446"/>
      <c r="H446"/>
      <c r="I446"/>
      <c r="J446"/>
      <c r="K446"/>
      <c r="L446"/>
      <c r="M446"/>
      <c r="N446"/>
      <c r="O446"/>
      <c r="P446"/>
      <c r="Q446"/>
      <c r="R446"/>
      <c r="S446"/>
      <c r="T446"/>
      <c r="U446"/>
      <c r="V446"/>
      <c r="W446"/>
      <c r="X446"/>
      <c r="Y446"/>
      <c r="Z446"/>
      <c r="AA446"/>
      <c r="AB446"/>
    </row>
    <row r="447" spans="1:28">
      <c r="A447"/>
      <c r="B447"/>
      <c r="C447"/>
      <c r="D447"/>
      <c r="E447"/>
      <c r="F447"/>
      <c r="H447"/>
      <c r="I447"/>
      <c r="J447"/>
      <c r="K447"/>
      <c r="L447"/>
      <c r="M447"/>
      <c r="N447"/>
      <c r="O447"/>
      <c r="P447"/>
      <c r="Q447"/>
      <c r="R447"/>
      <c r="S447"/>
      <c r="T447"/>
      <c r="U447"/>
      <c r="V447"/>
      <c r="W447"/>
      <c r="X447"/>
      <c r="Y447"/>
      <c r="Z447"/>
      <c r="AA447"/>
      <c r="AB447"/>
    </row>
    <row r="448" spans="1:28">
      <c r="A448"/>
      <c r="B448"/>
      <c r="C448"/>
      <c r="D448"/>
      <c r="E448"/>
      <c r="F448"/>
      <c r="H448"/>
      <c r="I448"/>
      <c r="J448"/>
      <c r="K448"/>
      <c r="L448"/>
      <c r="M448"/>
      <c r="N448"/>
      <c r="O448"/>
      <c r="P448"/>
      <c r="Q448"/>
      <c r="R448"/>
      <c r="S448"/>
      <c r="T448"/>
      <c r="U448"/>
      <c r="V448"/>
      <c r="W448"/>
      <c r="X448"/>
      <c r="Y448"/>
      <c r="Z448"/>
      <c r="AA448"/>
      <c r="AB448"/>
    </row>
    <row r="449" spans="1:28">
      <c r="A449"/>
      <c r="B449"/>
      <c r="C449"/>
      <c r="D449"/>
      <c r="E449"/>
      <c r="F449"/>
      <c r="H449"/>
      <c r="I449"/>
      <c r="J449"/>
      <c r="K449"/>
      <c r="L449"/>
      <c r="M449"/>
      <c r="N449"/>
      <c r="O449"/>
      <c r="P449"/>
      <c r="Q449"/>
      <c r="R449"/>
      <c r="S449"/>
      <c r="T449"/>
      <c r="U449"/>
      <c r="V449"/>
      <c r="W449"/>
      <c r="X449"/>
      <c r="Y449"/>
      <c r="Z449"/>
      <c r="AA449"/>
      <c r="AB449"/>
    </row>
    <row r="450" spans="1:28">
      <c r="A450"/>
      <c r="B450"/>
      <c r="C450"/>
      <c r="D450"/>
      <c r="E450"/>
      <c r="F450"/>
      <c r="H450"/>
      <c r="I450"/>
      <c r="J450"/>
      <c r="K450"/>
      <c r="L450"/>
      <c r="M450"/>
      <c r="N450"/>
      <c r="O450"/>
      <c r="P450"/>
      <c r="Q450"/>
      <c r="R450"/>
      <c r="S450"/>
      <c r="T450"/>
      <c r="U450"/>
      <c r="V450"/>
      <c r="W450"/>
      <c r="X450"/>
      <c r="Y450"/>
      <c r="Z450"/>
      <c r="AA450"/>
      <c r="AB450"/>
    </row>
    <row r="451" spans="1:28">
      <c r="A451"/>
      <c r="B451"/>
      <c r="C451"/>
      <c r="D451"/>
      <c r="E451"/>
      <c r="F451"/>
      <c r="H451"/>
      <c r="I451"/>
      <c r="J451"/>
      <c r="K451"/>
      <c r="L451"/>
      <c r="M451"/>
      <c r="N451"/>
      <c r="O451"/>
      <c r="P451"/>
      <c r="Q451"/>
      <c r="R451"/>
      <c r="S451"/>
      <c r="T451"/>
      <c r="U451"/>
      <c r="V451"/>
      <c r="W451"/>
      <c r="X451"/>
      <c r="Y451"/>
      <c r="Z451"/>
      <c r="AA451"/>
      <c r="AB451"/>
    </row>
    <row r="452" spans="1:28">
      <c r="A452"/>
      <c r="B452"/>
      <c r="C452"/>
      <c r="D452"/>
      <c r="E452"/>
      <c r="F452"/>
      <c r="H452"/>
      <c r="I452"/>
      <c r="J452"/>
      <c r="K452"/>
      <c r="L452"/>
      <c r="M452"/>
      <c r="N452"/>
      <c r="O452"/>
      <c r="P452"/>
      <c r="Q452"/>
      <c r="R452"/>
      <c r="S452"/>
      <c r="T452"/>
      <c r="U452"/>
      <c r="V452"/>
      <c r="W452"/>
      <c r="X452"/>
      <c r="Y452"/>
      <c r="Z452"/>
      <c r="AA452"/>
      <c r="AB452"/>
    </row>
    <row r="453" spans="1:28">
      <c r="A453"/>
      <c r="B453"/>
      <c r="C453"/>
      <c r="D453"/>
      <c r="E453"/>
      <c r="F453"/>
      <c r="H453"/>
      <c r="I453"/>
      <c r="J453"/>
      <c r="K453"/>
      <c r="L453"/>
      <c r="M453"/>
      <c r="N453"/>
      <c r="O453"/>
      <c r="P453"/>
      <c r="Q453"/>
      <c r="R453"/>
      <c r="S453"/>
      <c r="T453"/>
      <c r="U453"/>
      <c r="V453"/>
      <c r="W453"/>
      <c r="X453"/>
      <c r="Y453"/>
      <c r="Z453"/>
      <c r="AA453"/>
      <c r="AB453"/>
    </row>
    <row r="454" spans="1:28">
      <c r="A454"/>
      <c r="B454"/>
      <c r="C454"/>
      <c r="D454"/>
      <c r="E454"/>
      <c r="F454"/>
      <c r="H454"/>
      <c r="I454"/>
      <c r="J454"/>
      <c r="K454"/>
      <c r="L454"/>
      <c r="M454"/>
      <c r="N454"/>
      <c r="O454"/>
      <c r="P454"/>
      <c r="Q454"/>
      <c r="R454"/>
      <c r="S454"/>
      <c r="T454"/>
      <c r="U454"/>
      <c r="V454"/>
      <c r="W454"/>
      <c r="X454"/>
      <c r="Y454"/>
      <c r="Z454"/>
      <c r="AA454"/>
      <c r="AB454"/>
    </row>
    <row r="455" spans="1:28">
      <c r="A455"/>
      <c r="B455"/>
      <c r="C455"/>
      <c r="D455"/>
      <c r="E455"/>
      <c r="F455"/>
      <c r="H455"/>
      <c r="I455"/>
      <c r="J455"/>
      <c r="K455"/>
      <c r="L455"/>
      <c r="M455"/>
      <c r="N455"/>
      <c r="O455"/>
      <c r="P455"/>
      <c r="Q455"/>
      <c r="R455"/>
      <c r="S455"/>
      <c r="T455"/>
      <c r="U455"/>
      <c r="V455"/>
      <c r="W455"/>
      <c r="X455"/>
      <c r="Y455"/>
      <c r="Z455"/>
      <c r="AA455"/>
      <c r="AB455"/>
    </row>
    <row r="456" spans="1:28">
      <c r="A456"/>
      <c r="B456"/>
      <c r="C456"/>
      <c r="D456"/>
      <c r="E456"/>
      <c r="F456"/>
      <c r="H456"/>
      <c r="I456"/>
      <c r="J456"/>
      <c r="K456"/>
      <c r="L456"/>
      <c r="M456"/>
      <c r="N456"/>
      <c r="O456"/>
      <c r="P456"/>
      <c r="Q456"/>
      <c r="R456"/>
      <c r="S456"/>
      <c r="T456"/>
      <c r="U456"/>
      <c r="V456"/>
      <c r="W456"/>
      <c r="X456"/>
      <c r="Y456"/>
      <c r="Z456"/>
      <c r="AA456"/>
      <c r="AB456"/>
    </row>
    <row r="457" spans="1:28">
      <c r="A457"/>
      <c r="B457"/>
      <c r="C457"/>
      <c r="D457"/>
      <c r="E457"/>
      <c r="F457"/>
      <c r="H457"/>
      <c r="I457"/>
      <c r="J457"/>
      <c r="K457"/>
      <c r="L457"/>
      <c r="M457"/>
      <c r="N457"/>
      <c r="O457"/>
      <c r="P457"/>
      <c r="Q457"/>
      <c r="R457"/>
      <c r="S457"/>
      <c r="T457"/>
      <c r="U457"/>
      <c r="V457"/>
      <c r="W457"/>
      <c r="X457"/>
      <c r="Y457"/>
      <c r="Z457"/>
      <c r="AA457"/>
      <c r="AB457"/>
    </row>
    <row r="458" spans="1:28">
      <c r="A458"/>
      <c r="B458"/>
      <c r="C458"/>
      <c r="D458"/>
      <c r="E458"/>
      <c r="F458"/>
      <c r="H458"/>
      <c r="I458"/>
      <c r="J458"/>
      <c r="K458"/>
      <c r="L458"/>
      <c r="M458"/>
      <c r="N458"/>
      <c r="O458"/>
      <c r="P458"/>
      <c r="Q458"/>
      <c r="R458"/>
      <c r="S458"/>
      <c r="T458"/>
      <c r="U458"/>
      <c r="V458"/>
      <c r="W458"/>
      <c r="X458"/>
      <c r="Y458"/>
      <c r="Z458"/>
      <c r="AA458"/>
      <c r="AB458"/>
    </row>
    <row r="459" spans="1:28">
      <c r="A459"/>
      <c r="B459"/>
      <c r="C459"/>
      <c r="D459"/>
      <c r="E459"/>
      <c r="F459"/>
      <c r="H459"/>
      <c r="I459"/>
      <c r="J459"/>
      <c r="K459"/>
      <c r="L459"/>
      <c r="M459"/>
      <c r="N459"/>
      <c r="O459"/>
      <c r="P459"/>
      <c r="Q459"/>
      <c r="R459"/>
      <c r="S459"/>
      <c r="T459"/>
      <c r="U459"/>
      <c r="V459"/>
      <c r="W459"/>
      <c r="X459"/>
      <c r="Y459"/>
      <c r="Z459"/>
      <c r="AA459"/>
      <c r="AB459"/>
    </row>
    <row r="460" spans="1:28">
      <c r="A460"/>
      <c r="B460"/>
      <c r="C460"/>
      <c r="D460"/>
      <c r="E460"/>
      <c r="F460"/>
      <c r="H460"/>
      <c r="I460"/>
      <c r="J460"/>
      <c r="K460"/>
      <c r="L460"/>
      <c r="M460"/>
      <c r="N460"/>
      <c r="O460"/>
      <c r="P460"/>
      <c r="Q460"/>
      <c r="R460"/>
      <c r="S460"/>
      <c r="T460"/>
      <c r="U460"/>
      <c r="V460"/>
      <c r="W460"/>
      <c r="X460"/>
      <c r="Y460"/>
      <c r="Z460"/>
      <c r="AA460"/>
      <c r="AB460"/>
    </row>
    <row r="461" spans="1:28">
      <c r="A461"/>
      <c r="B461"/>
      <c r="C461"/>
      <c r="D461"/>
      <c r="E461"/>
      <c r="F461"/>
      <c r="H461"/>
      <c r="I461"/>
      <c r="J461"/>
      <c r="K461"/>
      <c r="L461"/>
      <c r="M461"/>
      <c r="N461"/>
      <c r="O461"/>
      <c r="P461"/>
      <c r="Q461"/>
      <c r="R461"/>
      <c r="S461"/>
      <c r="T461"/>
      <c r="U461"/>
      <c r="V461"/>
      <c r="W461"/>
      <c r="X461"/>
      <c r="Y461"/>
      <c r="Z461"/>
      <c r="AA461"/>
      <c r="AB461"/>
    </row>
    <row r="462" spans="1:28">
      <c r="A462"/>
      <c r="B462"/>
      <c r="C462"/>
      <c r="D462"/>
      <c r="E462"/>
      <c r="F462"/>
      <c r="H462"/>
      <c r="I462"/>
      <c r="J462"/>
      <c r="K462"/>
      <c r="L462"/>
      <c r="M462"/>
      <c r="N462"/>
      <c r="O462"/>
      <c r="P462"/>
      <c r="Q462"/>
      <c r="R462"/>
      <c r="S462"/>
      <c r="T462"/>
      <c r="U462"/>
      <c r="V462"/>
      <c r="W462"/>
      <c r="X462"/>
      <c r="Y462"/>
      <c r="Z462"/>
      <c r="AA462"/>
      <c r="AB462"/>
    </row>
    <row r="463" spans="1:28">
      <c r="A463"/>
      <c r="B463"/>
      <c r="C463"/>
      <c r="D463"/>
      <c r="E463"/>
      <c r="F463"/>
      <c r="H463"/>
      <c r="I463"/>
      <c r="J463"/>
      <c r="K463"/>
      <c r="L463"/>
      <c r="M463"/>
      <c r="N463"/>
      <c r="O463"/>
      <c r="P463"/>
      <c r="Q463"/>
      <c r="R463"/>
      <c r="S463"/>
      <c r="T463"/>
      <c r="U463"/>
      <c r="V463"/>
      <c r="W463"/>
      <c r="X463"/>
      <c r="Y463"/>
      <c r="Z463"/>
      <c r="AA463"/>
      <c r="AB463"/>
    </row>
    <row r="464" spans="1:28">
      <c r="A464"/>
      <c r="B464"/>
      <c r="C464"/>
      <c r="D464"/>
      <c r="E464"/>
      <c r="F464"/>
      <c r="H464"/>
      <c r="I464"/>
      <c r="J464"/>
      <c r="K464"/>
      <c r="L464"/>
      <c r="M464"/>
      <c r="N464"/>
      <c r="O464"/>
      <c r="P464"/>
      <c r="Q464"/>
      <c r="R464"/>
      <c r="S464"/>
      <c r="T464"/>
      <c r="U464"/>
      <c r="V464"/>
      <c r="W464"/>
      <c r="X464"/>
      <c r="Y464"/>
      <c r="Z464"/>
      <c r="AA464"/>
      <c r="AB464"/>
    </row>
    <row r="465" spans="1:28">
      <c r="A465"/>
      <c r="B465"/>
      <c r="C465"/>
      <c r="D465"/>
      <c r="E465"/>
      <c r="F465"/>
      <c r="H465"/>
      <c r="I465"/>
      <c r="J465"/>
      <c r="K465"/>
      <c r="L465"/>
      <c r="M465"/>
      <c r="N465"/>
      <c r="O465"/>
      <c r="P465"/>
      <c r="Q465"/>
      <c r="R465"/>
      <c r="S465"/>
      <c r="T465"/>
      <c r="U465"/>
      <c r="V465"/>
      <c r="W465"/>
      <c r="X465"/>
      <c r="Y465"/>
      <c r="Z465"/>
      <c r="AA465"/>
      <c r="AB465"/>
    </row>
    <row r="466" spans="1:28">
      <c r="A466"/>
      <c r="B466"/>
      <c r="C466"/>
      <c r="D466"/>
      <c r="E466"/>
      <c r="F466"/>
      <c r="H466"/>
      <c r="I466"/>
      <c r="J466"/>
      <c r="K466"/>
      <c r="L466"/>
      <c r="M466"/>
      <c r="N466"/>
      <c r="O466"/>
      <c r="P466"/>
      <c r="Q466"/>
      <c r="R466"/>
      <c r="S466"/>
      <c r="T466"/>
      <c r="U466"/>
      <c r="V466"/>
      <c r="W466"/>
      <c r="X466"/>
      <c r="Y466"/>
      <c r="Z466"/>
      <c r="AA466"/>
      <c r="AB466"/>
    </row>
    <row r="467" spans="1:28">
      <c r="A467"/>
      <c r="B467"/>
      <c r="C467"/>
      <c r="D467"/>
      <c r="E467"/>
      <c r="F467"/>
      <c r="H467"/>
      <c r="I467"/>
      <c r="J467"/>
      <c r="K467"/>
      <c r="L467"/>
      <c r="M467"/>
      <c r="N467"/>
      <c r="O467"/>
      <c r="P467"/>
      <c r="Q467"/>
      <c r="R467"/>
      <c r="S467"/>
      <c r="T467"/>
      <c r="U467"/>
      <c r="V467"/>
      <c r="W467"/>
      <c r="X467"/>
      <c r="Y467"/>
      <c r="Z467"/>
      <c r="AA467"/>
      <c r="AB467"/>
    </row>
    <row r="468" spans="1:28">
      <c r="A468"/>
      <c r="B468"/>
      <c r="C468"/>
      <c r="D468"/>
      <c r="E468"/>
      <c r="F468"/>
      <c r="H468"/>
      <c r="I468"/>
      <c r="J468"/>
      <c r="K468"/>
      <c r="L468"/>
      <c r="M468"/>
      <c r="N468"/>
      <c r="O468"/>
      <c r="P468"/>
      <c r="Q468"/>
      <c r="R468"/>
      <c r="S468"/>
      <c r="T468"/>
      <c r="U468"/>
      <c r="V468"/>
      <c r="W468"/>
      <c r="X468"/>
      <c r="Y468"/>
      <c r="Z468"/>
      <c r="AA468"/>
      <c r="AB468"/>
    </row>
    <row r="469" spans="1:28">
      <c r="A469"/>
      <c r="B469"/>
      <c r="C469"/>
      <c r="D469"/>
      <c r="E469"/>
      <c r="F469"/>
      <c r="H469"/>
      <c r="I469"/>
      <c r="J469"/>
      <c r="K469"/>
      <c r="L469"/>
      <c r="M469"/>
      <c r="N469"/>
      <c r="O469"/>
      <c r="P469"/>
      <c r="Q469"/>
      <c r="R469"/>
      <c r="S469"/>
      <c r="T469"/>
      <c r="U469"/>
      <c r="V469"/>
      <c r="W469"/>
      <c r="X469"/>
      <c r="Y469"/>
      <c r="Z469"/>
      <c r="AA469"/>
      <c r="AB469"/>
    </row>
    <row r="470" spans="1:28">
      <c r="A470"/>
      <c r="B470"/>
      <c r="C470"/>
      <c r="D470"/>
      <c r="E470"/>
      <c r="F470"/>
      <c r="H470"/>
      <c r="I470"/>
      <c r="J470"/>
      <c r="K470"/>
      <c r="L470"/>
      <c r="M470"/>
      <c r="N470"/>
      <c r="O470"/>
      <c r="P470"/>
      <c r="Q470"/>
      <c r="R470"/>
      <c r="S470"/>
      <c r="T470"/>
      <c r="U470"/>
      <c r="V470"/>
      <c r="W470"/>
      <c r="X470"/>
      <c r="Y470"/>
      <c r="Z470"/>
      <c r="AA470"/>
      <c r="AB470"/>
    </row>
    <row r="471" spans="1:28">
      <c r="A471"/>
      <c r="B471"/>
      <c r="C471"/>
      <c r="D471"/>
      <c r="E471"/>
      <c r="F471"/>
      <c r="H471"/>
      <c r="I471"/>
      <c r="J471"/>
      <c r="K471"/>
      <c r="L471"/>
      <c r="M471"/>
      <c r="N471"/>
      <c r="O471"/>
      <c r="P471"/>
      <c r="Q471"/>
      <c r="R471"/>
      <c r="S471"/>
      <c r="T471"/>
      <c r="U471"/>
      <c r="V471"/>
      <c r="W471"/>
      <c r="X471"/>
      <c r="Y471"/>
      <c r="Z471"/>
      <c r="AA471"/>
      <c r="AB471"/>
    </row>
    <row r="472" spans="1:28">
      <c r="A472"/>
      <c r="B472"/>
      <c r="C472"/>
      <c r="D472"/>
      <c r="E472"/>
      <c r="F472"/>
      <c r="H472"/>
      <c r="I472"/>
      <c r="J472"/>
      <c r="K472"/>
      <c r="L472"/>
      <c r="M472"/>
      <c r="N472"/>
      <c r="O472"/>
      <c r="P472"/>
      <c r="Q472"/>
      <c r="R472"/>
      <c r="S472"/>
      <c r="T472"/>
      <c r="U472"/>
      <c r="V472"/>
      <c r="W472"/>
      <c r="X472"/>
      <c r="Y472"/>
      <c r="Z472"/>
      <c r="AA472"/>
      <c r="AB472"/>
    </row>
    <row r="473" spans="1:28">
      <c r="A473"/>
      <c r="B473"/>
      <c r="C473"/>
      <c r="D473"/>
      <c r="E473"/>
      <c r="F473"/>
      <c r="H473"/>
      <c r="I473"/>
      <c r="J473"/>
      <c r="K473"/>
      <c r="L473"/>
      <c r="M473"/>
      <c r="N473"/>
      <c r="O473"/>
      <c r="P473"/>
      <c r="Q473"/>
      <c r="R473"/>
      <c r="S473"/>
      <c r="T473"/>
      <c r="U473"/>
      <c r="V473"/>
      <c r="W473"/>
      <c r="X473"/>
      <c r="Y473"/>
      <c r="Z473"/>
      <c r="AA473"/>
      <c r="AB473"/>
    </row>
    <row r="474" spans="1:28">
      <c r="A474"/>
      <c r="B474"/>
      <c r="C474"/>
      <c r="D474"/>
      <c r="E474"/>
      <c r="F474"/>
      <c r="H474"/>
      <c r="I474"/>
      <c r="J474"/>
      <c r="K474"/>
      <c r="L474"/>
      <c r="M474"/>
      <c r="N474"/>
      <c r="O474"/>
      <c r="P474"/>
      <c r="Q474"/>
      <c r="R474"/>
      <c r="S474"/>
      <c r="T474"/>
      <c r="U474"/>
      <c r="V474"/>
      <c r="W474"/>
      <c r="X474"/>
      <c r="Y474"/>
      <c r="Z474"/>
      <c r="AA474"/>
      <c r="AB474"/>
    </row>
    <row r="475" spans="1:28">
      <c r="A475"/>
      <c r="B475"/>
      <c r="C475"/>
      <c r="D475"/>
      <c r="E475"/>
      <c r="F475"/>
      <c r="H475"/>
      <c r="I475"/>
      <c r="J475"/>
      <c r="K475"/>
      <c r="L475"/>
      <c r="M475"/>
      <c r="N475"/>
      <c r="O475"/>
      <c r="P475"/>
      <c r="Q475"/>
      <c r="R475"/>
      <c r="S475"/>
      <c r="T475"/>
      <c r="U475"/>
      <c r="V475"/>
      <c r="W475"/>
      <c r="X475"/>
      <c r="Y475"/>
      <c r="Z475"/>
      <c r="AA475"/>
      <c r="AB475"/>
    </row>
    <row r="476" spans="1:28">
      <c r="A476"/>
      <c r="B476"/>
      <c r="C476"/>
      <c r="D476"/>
      <c r="E476"/>
      <c r="F476"/>
      <c r="H476"/>
      <c r="I476"/>
      <c r="J476"/>
      <c r="K476"/>
      <c r="L476"/>
      <c r="M476"/>
      <c r="N476"/>
      <c r="O476"/>
      <c r="P476"/>
      <c r="Q476"/>
      <c r="R476"/>
      <c r="S476"/>
      <c r="T476"/>
      <c r="U476"/>
      <c r="V476"/>
      <c r="W476"/>
      <c r="X476"/>
      <c r="Y476"/>
      <c r="Z476"/>
      <c r="AA476"/>
      <c r="AB476"/>
    </row>
    <row r="477" spans="1:28">
      <c r="A477"/>
      <c r="B477"/>
      <c r="C477"/>
      <c r="D477"/>
      <c r="E477"/>
      <c r="F477"/>
      <c r="H477"/>
      <c r="I477"/>
      <c r="J477"/>
      <c r="K477"/>
      <c r="L477"/>
      <c r="M477"/>
      <c r="N477"/>
      <c r="O477"/>
      <c r="P477"/>
      <c r="Q477"/>
      <c r="R477"/>
      <c r="S477"/>
      <c r="T477"/>
      <c r="U477"/>
      <c r="V477"/>
      <c r="W477"/>
      <c r="X477"/>
      <c r="Y477"/>
      <c r="Z477"/>
      <c r="AA477"/>
      <c r="AB477"/>
    </row>
    <row r="478" spans="1:28">
      <c r="A478"/>
      <c r="B478"/>
      <c r="C478"/>
      <c r="D478"/>
      <c r="E478"/>
      <c r="F478"/>
      <c r="H478"/>
      <c r="I478"/>
      <c r="J478"/>
      <c r="K478"/>
      <c r="L478"/>
      <c r="M478"/>
      <c r="N478"/>
      <c r="O478"/>
      <c r="P478"/>
      <c r="Q478"/>
      <c r="R478"/>
      <c r="S478"/>
      <c r="T478"/>
      <c r="U478"/>
      <c r="V478"/>
      <c r="W478"/>
      <c r="X478"/>
      <c r="Y478"/>
      <c r="Z478"/>
      <c r="AA478"/>
      <c r="AB478"/>
    </row>
    <row r="479" spans="1:28">
      <c r="A479"/>
      <c r="B479"/>
      <c r="C479"/>
      <c r="D479"/>
      <c r="E479"/>
      <c r="F479"/>
      <c r="H479"/>
      <c r="I479"/>
      <c r="J479"/>
      <c r="K479"/>
      <c r="L479"/>
      <c r="M479"/>
      <c r="N479"/>
      <c r="O479"/>
      <c r="P479"/>
      <c r="Q479"/>
      <c r="R479"/>
      <c r="S479"/>
      <c r="T479"/>
      <c r="U479"/>
      <c r="V479"/>
      <c r="W479"/>
      <c r="X479"/>
      <c r="Y479"/>
      <c r="Z479"/>
      <c r="AA479"/>
      <c r="AB479"/>
    </row>
    <row r="480" spans="1:28">
      <c r="A480"/>
      <c r="B480"/>
      <c r="C480"/>
      <c r="D480"/>
      <c r="E480"/>
      <c r="F480"/>
      <c r="H480"/>
      <c r="I480"/>
      <c r="J480"/>
      <c r="K480"/>
      <c r="L480"/>
      <c r="M480"/>
      <c r="N480"/>
      <c r="O480"/>
      <c r="P480"/>
      <c r="Q480"/>
      <c r="R480"/>
      <c r="S480"/>
      <c r="T480"/>
      <c r="U480"/>
      <c r="V480"/>
      <c r="W480"/>
      <c r="X480"/>
      <c r="Y480"/>
      <c r="Z480"/>
      <c r="AA480"/>
      <c r="AB480"/>
    </row>
    <row r="481" spans="1:28">
      <c r="A481"/>
      <c r="B481"/>
      <c r="C481"/>
      <c r="D481"/>
      <c r="E481"/>
      <c r="F481"/>
      <c r="H481"/>
      <c r="I481"/>
      <c r="J481"/>
      <c r="K481"/>
      <c r="L481"/>
      <c r="M481"/>
      <c r="N481"/>
      <c r="O481"/>
      <c r="P481"/>
      <c r="Q481"/>
      <c r="R481"/>
      <c r="S481"/>
      <c r="T481"/>
      <c r="U481"/>
      <c r="V481"/>
      <c r="W481"/>
      <c r="X481"/>
      <c r="Y481"/>
      <c r="Z481"/>
      <c r="AA481"/>
      <c r="AB481"/>
    </row>
    <row r="482" spans="1:28">
      <c r="A482"/>
      <c r="B482"/>
      <c r="C482"/>
      <c r="D482"/>
      <c r="E482"/>
      <c r="F482"/>
      <c r="H482"/>
      <c r="I482"/>
      <c r="J482"/>
      <c r="K482"/>
      <c r="L482"/>
      <c r="M482"/>
      <c r="N482"/>
      <c r="O482"/>
      <c r="P482"/>
      <c r="Q482"/>
      <c r="R482"/>
      <c r="S482"/>
      <c r="T482"/>
      <c r="U482"/>
      <c r="V482"/>
      <c r="W482"/>
      <c r="X482"/>
      <c r="Y482"/>
      <c r="Z482"/>
      <c r="AA482"/>
      <c r="AB482"/>
    </row>
    <row r="483" spans="1:28">
      <c r="A483"/>
      <c r="B483"/>
      <c r="C483"/>
      <c r="D483"/>
      <c r="E483"/>
      <c r="F483"/>
      <c r="H483"/>
      <c r="I483"/>
      <c r="J483"/>
      <c r="K483"/>
      <c r="L483"/>
      <c r="M483"/>
      <c r="N483"/>
      <c r="O483"/>
      <c r="P483"/>
      <c r="Q483"/>
      <c r="R483"/>
      <c r="S483"/>
      <c r="T483"/>
      <c r="U483"/>
      <c r="V483"/>
      <c r="W483"/>
      <c r="X483"/>
      <c r="Y483"/>
      <c r="Z483"/>
      <c r="AA483"/>
      <c r="AB483"/>
    </row>
    <row r="484" spans="1:28">
      <c r="A484"/>
      <c r="B484"/>
      <c r="C484"/>
      <c r="D484"/>
      <c r="E484"/>
      <c r="F484"/>
      <c r="H484"/>
      <c r="I484"/>
      <c r="J484"/>
      <c r="K484"/>
      <c r="L484"/>
      <c r="M484"/>
      <c r="N484"/>
      <c r="O484"/>
      <c r="P484"/>
      <c r="Q484"/>
      <c r="R484"/>
      <c r="S484"/>
      <c r="T484"/>
      <c r="U484"/>
      <c r="V484"/>
      <c r="W484"/>
      <c r="X484"/>
      <c r="Y484"/>
      <c r="Z484"/>
      <c r="AA484"/>
      <c r="AB484"/>
    </row>
    <row r="485" spans="1:28">
      <c r="A485"/>
      <c r="B485"/>
      <c r="C485"/>
      <c r="D485"/>
      <c r="E485"/>
      <c r="F485"/>
      <c r="H485"/>
      <c r="I485"/>
      <c r="J485"/>
      <c r="K485"/>
      <c r="L485"/>
      <c r="M485"/>
      <c r="N485"/>
      <c r="O485"/>
      <c r="P485"/>
      <c r="Q485"/>
      <c r="R485"/>
      <c r="S485"/>
      <c r="T485"/>
      <c r="U485"/>
      <c r="V485"/>
      <c r="W485"/>
      <c r="X485"/>
      <c r="Y485"/>
      <c r="Z485"/>
      <c r="AA485"/>
      <c r="AB485"/>
    </row>
    <row r="486" spans="1:28">
      <c r="A486"/>
      <c r="B486"/>
      <c r="C486"/>
      <c r="D486"/>
      <c r="E486"/>
      <c r="F486"/>
      <c r="H486"/>
      <c r="I486"/>
      <c r="J486"/>
      <c r="K486"/>
      <c r="L486"/>
      <c r="M486"/>
      <c r="N486"/>
      <c r="O486"/>
      <c r="P486"/>
      <c r="Q486"/>
      <c r="R486"/>
      <c r="S486"/>
      <c r="T486"/>
      <c r="U486"/>
      <c r="V486"/>
      <c r="W486"/>
      <c r="X486"/>
      <c r="Y486"/>
      <c r="Z486"/>
      <c r="AA486"/>
      <c r="AB486"/>
    </row>
    <row r="487" spans="1:28">
      <c r="A487"/>
      <c r="B487"/>
      <c r="C487"/>
      <c r="D487"/>
      <c r="E487"/>
      <c r="F487"/>
      <c r="H487"/>
      <c r="I487"/>
      <c r="J487"/>
      <c r="K487"/>
      <c r="L487"/>
      <c r="M487"/>
      <c r="N487"/>
      <c r="O487"/>
      <c r="P487"/>
      <c r="Q487"/>
      <c r="R487"/>
      <c r="S487"/>
      <c r="T487"/>
      <c r="U487"/>
      <c r="V487"/>
      <c r="W487"/>
      <c r="X487"/>
      <c r="Y487"/>
      <c r="Z487"/>
      <c r="AA487"/>
      <c r="AB487"/>
    </row>
    <row r="488" spans="1:28">
      <c r="A488"/>
      <c r="B488"/>
      <c r="C488"/>
      <c r="D488"/>
      <c r="E488"/>
      <c r="F488"/>
      <c r="H488"/>
      <c r="I488"/>
      <c r="J488"/>
      <c r="K488"/>
      <c r="L488"/>
      <c r="M488"/>
      <c r="N488"/>
      <c r="O488"/>
      <c r="P488"/>
      <c r="Q488"/>
      <c r="R488"/>
      <c r="S488"/>
      <c r="T488"/>
      <c r="U488"/>
      <c r="V488"/>
      <c r="W488"/>
      <c r="X488"/>
      <c r="Y488"/>
      <c r="Z488"/>
      <c r="AA488"/>
      <c r="AB488"/>
    </row>
    <row r="489" spans="1:28">
      <c r="A489"/>
      <c r="B489"/>
      <c r="C489"/>
      <c r="D489"/>
      <c r="E489"/>
      <c r="F489"/>
      <c r="H489"/>
      <c r="I489"/>
      <c r="J489"/>
      <c r="K489"/>
      <c r="L489"/>
      <c r="M489"/>
      <c r="N489"/>
      <c r="O489"/>
      <c r="P489"/>
      <c r="Q489"/>
      <c r="R489"/>
      <c r="S489"/>
      <c r="T489"/>
      <c r="U489"/>
      <c r="V489"/>
      <c r="W489"/>
      <c r="X489"/>
      <c r="Y489"/>
      <c r="Z489"/>
      <c r="AA489"/>
      <c r="AB489"/>
    </row>
    <row r="490" spans="1:28">
      <c r="A490"/>
      <c r="B490"/>
      <c r="C490"/>
      <c r="D490"/>
      <c r="E490"/>
      <c r="F490"/>
      <c r="H490"/>
      <c r="I490"/>
      <c r="J490"/>
      <c r="K490"/>
      <c r="L490"/>
      <c r="M490"/>
      <c r="N490"/>
      <c r="O490"/>
      <c r="P490"/>
      <c r="Q490"/>
      <c r="R490"/>
      <c r="S490"/>
      <c r="T490"/>
      <c r="U490"/>
      <c r="V490"/>
      <c r="W490"/>
      <c r="X490"/>
      <c r="Y490"/>
      <c r="Z490"/>
      <c r="AA490"/>
      <c r="AB490"/>
    </row>
    <row r="491" spans="1:28">
      <c r="A491"/>
      <c r="B491"/>
      <c r="C491"/>
      <c r="D491"/>
      <c r="E491"/>
      <c r="F491"/>
      <c r="H491"/>
      <c r="I491"/>
      <c r="J491"/>
      <c r="K491"/>
      <c r="L491"/>
      <c r="M491"/>
      <c r="N491"/>
      <c r="O491"/>
      <c r="P491"/>
      <c r="Q491"/>
      <c r="R491"/>
      <c r="S491"/>
      <c r="T491"/>
      <c r="U491"/>
      <c r="V491"/>
      <c r="W491"/>
      <c r="X491"/>
      <c r="Y491"/>
      <c r="Z491"/>
      <c r="AA491"/>
      <c r="AB491"/>
    </row>
    <row r="492" spans="1:28">
      <c r="A492"/>
      <c r="B492"/>
      <c r="C492"/>
      <c r="D492"/>
      <c r="E492"/>
      <c r="F492"/>
      <c r="H492"/>
      <c r="I492"/>
      <c r="J492"/>
      <c r="K492"/>
      <c r="L492"/>
      <c r="M492"/>
      <c r="N492"/>
      <c r="O492"/>
      <c r="P492"/>
      <c r="Q492"/>
      <c r="R492"/>
      <c r="S492"/>
      <c r="T492"/>
      <c r="U492"/>
      <c r="V492"/>
      <c r="W492"/>
      <c r="X492"/>
      <c r="Y492"/>
      <c r="Z492"/>
      <c r="AA492"/>
      <c r="AB492"/>
    </row>
    <row r="493" spans="1:28">
      <c r="A493"/>
      <c r="B493"/>
      <c r="C493"/>
      <c r="D493"/>
      <c r="E493"/>
      <c r="F493"/>
      <c r="H493"/>
      <c r="I493"/>
      <c r="J493"/>
      <c r="K493"/>
      <c r="L493"/>
      <c r="M493"/>
      <c r="N493"/>
      <c r="O493"/>
      <c r="P493"/>
      <c r="Q493"/>
      <c r="R493"/>
      <c r="S493"/>
      <c r="T493"/>
      <c r="U493"/>
      <c r="V493"/>
      <c r="W493"/>
      <c r="X493"/>
      <c r="Y493"/>
      <c r="Z493"/>
      <c r="AA493"/>
      <c r="AB493"/>
    </row>
    <row r="494" spans="1:28">
      <c r="A494"/>
      <c r="B494"/>
      <c r="C494"/>
      <c r="D494"/>
      <c r="E494"/>
      <c r="F494"/>
      <c r="H494"/>
      <c r="I494"/>
      <c r="J494"/>
      <c r="K494"/>
      <c r="L494"/>
      <c r="M494"/>
      <c r="N494"/>
      <c r="O494"/>
      <c r="P494"/>
      <c r="Q494"/>
      <c r="R494"/>
      <c r="S494"/>
      <c r="T494"/>
      <c r="U494"/>
      <c r="V494"/>
      <c r="W494"/>
      <c r="X494"/>
      <c r="Y494"/>
      <c r="Z494"/>
      <c r="AA494"/>
      <c r="AB494"/>
    </row>
    <row r="495" spans="1:28">
      <c r="A495"/>
      <c r="B495"/>
      <c r="C495"/>
      <c r="D495"/>
      <c r="E495"/>
      <c r="F495"/>
      <c r="H495"/>
      <c r="I495"/>
      <c r="J495"/>
      <c r="K495"/>
      <c r="L495"/>
      <c r="M495"/>
      <c r="N495"/>
      <c r="O495"/>
      <c r="P495"/>
      <c r="Q495"/>
      <c r="R495"/>
      <c r="S495"/>
      <c r="T495"/>
      <c r="U495"/>
      <c r="V495"/>
      <c r="W495"/>
      <c r="X495"/>
      <c r="Y495"/>
      <c r="Z495"/>
      <c r="AA495"/>
      <c r="AB495"/>
    </row>
    <row r="496" spans="1:28">
      <c r="A496"/>
      <c r="B496"/>
      <c r="C496"/>
      <c r="D496"/>
      <c r="E496"/>
      <c r="F496"/>
      <c r="H496"/>
      <c r="I496"/>
      <c r="J496"/>
      <c r="K496"/>
      <c r="L496"/>
      <c r="M496"/>
      <c r="N496"/>
      <c r="O496"/>
      <c r="P496"/>
      <c r="Q496"/>
      <c r="R496"/>
      <c r="S496"/>
      <c r="T496"/>
      <c r="U496"/>
      <c r="V496"/>
      <c r="W496"/>
      <c r="X496"/>
      <c r="Y496"/>
      <c r="Z496"/>
      <c r="AA496"/>
      <c r="AB496"/>
    </row>
    <row r="497" spans="1:28">
      <c r="A497"/>
      <c r="B497"/>
      <c r="C497"/>
      <c r="D497"/>
      <c r="E497"/>
      <c r="F497"/>
      <c r="H497"/>
      <c r="I497"/>
      <c r="J497"/>
      <c r="K497"/>
      <c r="L497"/>
      <c r="M497"/>
      <c r="N497"/>
      <c r="O497"/>
      <c r="P497"/>
      <c r="Q497"/>
      <c r="R497"/>
      <c r="S497"/>
      <c r="T497"/>
      <c r="U497"/>
      <c r="V497"/>
      <c r="W497"/>
      <c r="X497"/>
      <c r="Y497"/>
      <c r="Z497"/>
      <c r="AA497"/>
      <c r="AB497"/>
    </row>
    <row r="498" spans="1:28">
      <c r="A498"/>
      <c r="B498"/>
      <c r="C498"/>
      <c r="D498"/>
      <c r="E498"/>
      <c r="F498"/>
      <c r="H498"/>
      <c r="I498"/>
      <c r="J498"/>
      <c r="K498"/>
      <c r="L498"/>
      <c r="M498"/>
      <c r="N498"/>
      <c r="O498"/>
      <c r="P498"/>
      <c r="Q498"/>
      <c r="R498"/>
      <c r="S498"/>
      <c r="T498"/>
      <c r="U498"/>
      <c r="V498"/>
      <c r="W498"/>
      <c r="X498"/>
      <c r="Y498"/>
      <c r="Z498"/>
      <c r="AA498"/>
      <c r="AB498"/>
    </row>
    <row r="499" spans="1:28">
      <c r="A499"/>
      <c r="B499"/>
      <c r="C499"/>
      <c r="D499"/>
      <c r="E499"/>
      <c r="F499"/>
      <c r="H499"/>
      <c r="I499"/>
      <c r="J499"/>
      <c r="K499"/>
      <c r="L499"/>
      <c r="M499"/>
      <c r="N499"/>
      <c r="O499"/>
      <c r="P499"/>
      <c r="Q499"/>
      <c r="R499"/>
      <c r="S499"/>
      <c r="T499"/>
      <c r="U499"/>
      <c r="V499"/>
      <c r="W499"/>
      <c r="X499"/>
      <c r="Y499"/>
      <c r="Z499"/>
      <c r="AA499"/>
      <c r="AB499"/>
    </row>
    <row r="500" spans="1:28">
      <c r="A500"/>
      <c r="B500"/>
      <c r="C500"/>
      <c r="D500"/>
      <c r="E500"/>
      <c r="F500"/>
      <c r="H500"/>
      <c r="I500"/>
      <c r="J500"/>
      <c r="K500"/>
      <c r="L500"/>
      <c r="M500"/>
      <c r="N500"/>
      <c r="O500"/>
      <c r="P500"/>
      <c r="Q500"/>
      <c r="R500"/>
      <c r="S500"/>
      <c r="T500"/>
      <c r="U500"/>
      <c r="V500"/>
      <c r="W500"/>
      <c r="X500"/>
      <c r="Y500"/>
      <c r="Z500"/>
      <c r="AA500"/>
      <c r="AB500"/>
    </row>
    <row r="501" spans="1:28">
      <c r="A501"/>
      <c r="B501"/>
      <c r="C501"/>
      <c r="D501"/>
      <c r="E501"/>
      <c r="F501"/>
      <c r="H501"/>
      <c r="I501"/>
      <c r="J501"/>
      <c r="K501"/>
      <c r="L501"/>
      <c r="M501"/>
      <c r="N501"/>
      <c r="O501"/>
      <c r="P501"/>
      <c r="Q501"/>
      <c r="R501"/>
      <c r="S501"/>
      <c r="T501"/>
      <c r="U501"/>
      <c r="V501"/>
      <c r="W501"/>
      <c r="X501"/>
      <c r="Y501"/>
      <c r="Z501"/>
      <c r="AA501"/>
      <c r="AB501"/>
    </row>
    <row r="502" spans="1:28">
      <c r="A502"/>
      <c r="B502"/>
      <c r="C502"/>
      <c r="D502"/>
      <c r="E502"/>
      <c r="F502"/>
      <c r="H502"/>
      <c r="I502"/>
      <c r="J502"/>
      <c r="K502"/>
      <c r="L502"/>
      <c r="M502"/>
      <c r="N502"/>
      <c r="O502"/>
      <c r="P502"/>
      <c r="Q502"/>
      <c r="R502"/>
      <c r="S502"/>
      <c r="T502"/>
      <c r="U502"/>
      <c r="V502"/>
      <c r="W502"/>
      <c r="X502"/>
      <c r="Y502"/>
      <c r="Z502"/>
      <c r="AA502"/>
      <c r="AB502"/>
    </row>
    <row r="503" spans="1:28">
      <c r="A503"/>
      <c r="B503"/>
      <c r="C503"/>
      <c r="D503"/>
      <c r="E503"/>
      <c r="F503"/>
      <c r="H503"/>
      <c r="I503"/>
      <c r="J503"/>
      <c r="K503"/>
      <c r="L503"/>
      <c r="M503"/>
      <c r="N503"/>
      <c r="O503"/>
      <c r="P503"/>
      <c r="Q503"/>
      <c r="R503"/>
      <c r="S503"/>
      <c r="T503"/>
      <c r="U503"/>
      <c r="V503"/>
      <c r="W503"/>
      <c r="X503"/>
      <c r="Y503"/>
      <c r="Z503"/>
      <c r="AA503"/>
      <c r="AB503"/>
    </row>
    <row r="504" spans="1:28">
      <c r="A504"/>
      <c r="B504"/>
      <c r="C504"/>
      <c r="D504"/>
      <c r="E504"/>
      <c r="F504"/>
      <c r="H504"/>
      <c r="I504"/>
      <c r="J504"/>
      <c r="K504"/>
      <c r="L504"/>
      <c r="M504"/>
      <c r="N504"/>
      <c r="O504"/>
      <c r="P504"/>
      <c r="Q504"/>
      <c r="R504"/>
      <c r="S504"/>
      <c r="T504"/>
      <c r="U504"/>
      <c r="V504"/>
      <c r="W504"/>
      <c r="X504"/>
      <c r="Y504"/>
      <c r="Z504"/>
      <c r="AA504"/>
      <c r="AB504"/>
    </row>
    <row r="505" spans="1:28">
      <c r="A505"/>
      <c r="B505"/>
      <c r="C505"/>
      <c r="D505"/>
      <c r="E505"/>
      <c r="F505"/>
      <c r="H505"/>
      <c r="I505"/>
      <c r="J505"/>
      <c r="K505"/>
      <c r="L505"/>
      <c r="M505"/>
      <c r="N505"/>
      <c r="O505"/>
      <c r="P505"/>
      <c r="Q505"/>
      <c r="R505"/>
      <c r="S505"/>
      <c r="T505"/>
      <c r="U505"/>
      <c r="V505"/>
      <c r="W505"/>
      <c r="X505"/>
      <c r="Y505"/>
      <c r="Z505"/>
      <c r="AA505"/>
      <c r="AB505"/>
    </row>
    <row r="506" spans="1:28">
      <c r="A506"/>
      <c r="B506"/>
      <c r="C506"/>
      <c r="D506"/>
      <c r="E506"/>
      <c r="F506"/>
      <c r="H506"/>
      <c r="I506"/>
      <c r="J506"/>
      <c r="K506"/>
      <c r="L506"/>
      <c r="M506"/>
      <c r="N506"/>
      <c r="O506"/>
      <c r="P506"/>
      <c r="Q506"/>
      <c r="R506"/>
      <c r="S506"/>
      <c r="T506"/>
      <c r="U506"/>
      <c r="V506"/>
      <c r="W506"/>
      <c r="X506"/>
      <c r="Y506"/>
      <c r="Z506"/>
      <c r="AA506"/>
      <c r="AB506"/>
    </row>
    <row r="507" spans="1:28">
      <c r="A507"/>
      <c r="B507"/>
      <c r="C507"/>
      <c r="D507"/>
      <c r="E507"/>
      <c r="F507"/>
      <c r="H507"/>
      <c r="I507"/>
      <c r="J507"/>
      <c r="K507"/>
      <c r="L507"/>
      <c r="M507"/>
      <c r="N507"/>
      <c r="O507"/>
      <c r="P507"/>
      <c r="Q507"/>
      <c r="R507"/>
      <c r="S507"/>
      <c r="T507"/>
      <c r="U507"/>
      <c r="V507"/>
      <c r="W507"/>
      <c r="X507"/>
      <c r="Y507"/>
      <c r="Z507"/>
      <c r="AA507"/>
      <c r="AB507"/>
    </row>
    <row r="508" spans="1:28">
      <c r="A508"/>
      <c r="B508"/>
      <c r="C508"/>
      <c r="D508"/>
      <c r="E508"/>
      <c r="F508"/>
      <c r="H508"/>
      <c r="I508"/>
      <c r="J508"/>
      <c r="K508"/>
      <c r="L508"/>
      <c r="M508"/>
      <c r="N508"/>
      <c r="O508"/>
      <c r="P508"/>
      <c r="Q508"/>
      <c r="R508"/>
      <c r="S508"/>
      <c r="T508"/>
      <c r="U508"/>
      <c r="V508"/>
      <c r="W508"/>
      <c r="X508"/>
      <c r="Y508"/>
      <c r="Z508"/>
      <c r="AA508"/>
      <c r="AB508"/>
    </row>
  </sheetData>
  <mergeCells count="43">
    <mergeCell ref="C54:C56"/>
    <mergeCell ref="D54:D56"/>
    <mergeCell ref="A57:J57"/>
    <mergeCell ref="A61:J61"/>
    <mergeCell ref="C45:C47"/>
    <mergeCell ref="D45:D47"/>
    <mergeCell ref="C48:C50"/>
    <mergeCell ref="D48:D50"/>
    <mergeCell ref="C51:C53"/>
    <mergeCell ref="D51:D53"/>
    <mergeCell ref="A32:J32"/>
    <mergeCell ref="B33:B56"/>
    <mergeCell ref="C33:C35"/>
    <mergeCell ref="D33:D35"/>
    <mergeCell ref="C36:C38"/>
    <mergeCell ref="D36:D38"/>
    <mergeCell ref="C39:C41"/>
    <mergeCell ref="D39:D41"/>
    <mergeCell ref="C42:C44"/>
    <mergeCell ref="D42:D44"/>
    <mergeCell ref="D20:D22"/>
    <mergeCell ref="C23:C25"/>
    <mergeCell ref="D23:D25"/>
    <mergeCell ref="C26:C28"/>
    <mergeCell ref="D26:D28"/>
    <mergeCell ref="C29:C31"/>
    <mergeCell ref="D29:D31"/>
    <mergeCell ref="G7:H7"/>
    <mergeCell ref="A10:J10"/>
    <mergeCell ref="B11:B31"/>
    <mergeCell ref="C11:C13"/>
    <mergeCell ref="D11:D13"/>
    <mergeCell ref="C14:C16"/>
    <mergeCell ref="D14:D16"/>
    <mergeCell ref="C17:C19"/>
    <mergeCell ref="D17:D19"/>
    <mergeCell ref="C20:C22"/>
    <mergeCell ref="A1:B1"/>
    <mergeCell ref="G1:I1"/>
    <mergeCell ref="G2:H2"/>
    <mergeCell ref="G3:H3"/>
    <mergeCell ref="G4:H4"/>
    <mergeCell ref="G6:H6"/>
  </mergeCells>
  <phoneticPr fontId="3" type="noConversion"/>
  <conditionalFormatting sqref="G65:G1048576 G11:G31">
    <cfRule type="containsText" dxfId="79" priority="48" operator="containsText" text="FAIL">
      <formula>NOT(ISERROR(SEARCH("FAIL",G11)))</formula>
    </cfRule>
    <cfRule type="containsText" dxfId="78" priority="49" operator="containsText" text="N/T">
      <formula>NOT(ISERROR(SEARCH("N/T",G11)))</formula>
    </cfRule>
    <cfRule type="cellIs" dxfId="77" priority="50" operator="between">
      <formula>"N/A"</formula>
      <formula>"N/S"</formula>
    </cfRule>
  </conditionalFormatting>
  <conditionalFormatting sqref="G11:H31 H34:H56">
    <cfRule type="containsText" dxfId="74" priority="44" operator="containsText" text="FAIL">
      <formula>NOT(ISERROR(SEARCH("FAIL",G11)))</formula>
    </cfRule>
    <cfRule type="containsText" dxfId="73" priority="45" operator="containsText" text="PASS">
      <formula>NOT(ISERROR(SEARCH("PASS",G11)))</formula>
    </cfRule>
  </conditionalFormatting>
  <conditionalFormatting sqref="G1:G7">
    <cfRule type="containsText" dxfId="72" priority="41" operator="containsText" text="Fail">
      <formula>NOT(ISERROR(SEARCH("Fail",G1)))</formula>
    </cfRule>
    <cfRule type="cellIs" dxfId="71" priority="42" operator="between">
      <formula>"N/T"</formula>
      <formula>"N/A"</formula>
    </cfRule>
    <cfRule type="containsText" dxfId="70" priority="43" operator="containsText" text="Pass">
      <formula>NOT(ISERROR(SEARCH("Pass",G1)))</formula>
    </cfRule>
  </conditionalFormatting>
  <conditionalFormatting sqref="G33:G38">
    <cfRule type="containsText" dxfId="69" priority="38" operator="containsText" text="FAIL">
      <formula>NOT(ISERROR(SEARCH("FAIL",G33)))</formula>
    </cfRule>
    <cfRule type="containsText" dxfId="68" priority="39" operator="containsText" text="N/T">
      <formula>NOT(ISERROR(SEARCH("N/T",G33)))</formula>
    </cfRule>
    <cfRule type="cellIs" dxfId="67" priority="40" operator="between">
      <formula>"N/A"</formula>
      <formula>"N/S"</formula>
    </cfRule>
  </conditionalFormatting>
  <conditionalFormatting sqref="G33:H33 G34:G38">
    <cfRule type="containsText" dxfId="66" priority="36" operator="containsText" text="FAIL">
      <formula>NOT(ISERROR(SEARCH("FAIL",G33)))</formula>
    </cfRule>
    <cfRule type="containsText" dxfId="65" priority="37" operator="containsText" text="PASS">
      <formula>NOT(ISERROR(SEARCH("PASS",G33)))</formula>
    </cfRule>
  </conditionalFormatting>
  <conditionalFormatting sqref="G39:G44">
    <cfRule type="containsText" dxfId="64" priority="33" operator="containsText" text="FAIL">
      <formula>NOT(ISERROR(SEARCH("FAIL",G39)))</formula>
    </cfRule>
    <cfRule type="containsText" dxfId="63" priority="34" operator="containsText" text="N/T">
      <formula>NOT(ISERROR(SEARCH("N/T",G39)))</formula>
    </cfRule>
    <cfRule type="cellIs" dxfId="62" priority="35" operator="between">
      <formula>"N/A"</formula>
      <formula>"N/S"</formula>
    </cfRule>
  </conditionalFormatting>
  <conditionalFormatting sqref="G39:G44">
    <cfRule type="containsText" dxfId="61" priority="31" operator="containsText" text="FAIL">
      <formula>NOT(ISERROR(SEARCH("FAIL",G39)))</formula>
    </cfRule>
    <cfRule type="containsText" dxfId="60" priority="32" operator="containsText" text="PASS">
      <formula>NOT(ISERROR(SEARCH("PASS",G39)))</formula>
    </cfRule>
  </conditionalFormatting>
  <conditionalFormatting sqref="G45:G56">
    <cfRule type="containsText" dxfId="59" priority="28" operator="containsText" text="FAIL">
      <formula>NOT(ISERROR(SEARCH("FAIL",G45)))</formula>
    </cfRule>
    <cfRule type="containsText" dxfId="58" priority="29" operator="containsText" text="N/T">
      <formula>NOT(ISERROR(SEARCH("N/T",G45)))</formula>
    </cfRule>
    <cfRule type="cellIs" dxfId="57" priority="30" operator="between">
      <formula>"N/A"</formula>
      <formula>"N/S"</formula>
    </cfRule>
  </conditionalFormatting>
  <conditionalFormatting sqref="G45:G56">
    <cfRule type="containsText" dxfId="56" priority="26" operator="containsText" text="FAIL">
      <formula>NOT(ISERROR(SEARCH("FAIL",G45)))</formula>
    </cfRule>
    <cfRule type="containsText" dxfId="55" priority="27" operator="containsText" text="PASS">
      <formula>NOT(ISERROR(SEARCH("PASS",G45)))</formula>
    </cfRule>
  </conditionalFormatting>
  <conditionalFormatting sqref="G58:G60">
    <cfRule type="containsText" dxfId="54" priority="23" operator="containsText" text="FAIL">
      <formula>NOT(ISERROR(SEARCH("FAIL",G58)))</formula>
    </cfRule>
    <cfRule type="containsText" dxfId="53" priority="24" operator="containsText" text="N/T">
      <formula>NOT(ISERROR(SEARCH("N/T",G58)))</formula>
    </cfRule>
    <cfRule type="cellIs" dxfId="52" priority="25" operator="between">
      <formula>"N/A"</formula>
      <formula>"N/S"</formula>
    </cfRule>
  </conditionalFormatting>
  <conditionalFormatting sqref="G58:G60">
    <cfRule type="containsText" dxfId="51" priority="21" operator="containsText" text="FAIL">
      <formula>NOT(ISERROR(SEARCH("FAIL",G58)))</formula>
    </cfRule>
    <cfRule type="containsText" dxfId="50" priority="22" operator="containsText" text="PASS">
      <formula>NOT(ISERROR(SEARCH("PASS",G58)))</formula>
    </cfRule>
  </conditionalFormatting>
  <conditionalFormatting sqref="G62">
    <cfRule type="containsText" dxfId="49" priority="18" operator="containsText" text="FAIL">
      <formula>NOT(ISERROR(SEARCH("FAIL",G62)))</formula>
    </cfRule>
    <cfRule type="containsText" dxfId="48" priority="19" operator="containsText" text="N/T">
      <formula>NOT(ISERROR(SEARCH("N/T",G62)))</formula>
    </cfRule>
    <cfRule type="cellIs" dxfId="47" priority="20" operator="between">
      <formula>"N/A"</formula>
      <formula>"N/S"</formula>
    </cfRule>
  </conditionalFormatting>
  <conditionalFormatting sqref="G62:H62 H63:H64">
    <cfRule type="containsText" dxfId="46" priority="16" operator="containsText" text="FAIL">
      <formula>NOT(ISERROR(SEARCH("FAIL",G62)))</formula>
    </cfRule>
    <cfRule type="containsText" dxfId="45" priority="17" operator="containsText" text="PASS">
      <formula>NOT(ISERROR(SEARCH("PASS",G62)))</formula>
    </cfRule>
  </conditionalFormatting>
  <conditionalFormatting sqref="G63">
    <cfRule type="containsText" dxfId="44" priority="13" operator="containsText" text="FAIL">
      <formula>NOT(ISERROR(SEARCH("FAIL",G63)))</formula>
    </cfRule>
    <cfRule type="containsText" dxfId="43" priority="14" operator="containsText" text="N/T">
      <formula>NOT(ISERROR(SEARCH("N/T",G63)))</formula>
    </cfRule>
    <cfRule type="cellIs" dxfId="42" priority="15" operator="between">
      <formula>"N/A"</formula>
      <formula>"N/S"</formula>
    </cfRule>
  </conditionalFormatting>
  <conditionalFormatting sqref="G63">
    <cfRule type="containsText" dxfId="41" priority="11" operator="containsText" text="FAIL">
      <formula>NOT(ISERROR(SEARCH("FAIL",G63)))</formula>
    </cfRule>
    <cfRule type="containsText" dxfId="40" priority="12" operator="containsText" text="PASS">
      <formula>NOT(ISERROR(SEARCH("PASS",G63)))</formula>
    </cfRule>
  </conditionalFormatting>
  <conditionalFormatting sqref="G64">
    <cfRule type="containsText" dxfId="39" priority="8" operator="containsText" text="FAIL">
      <formula>NOT(ISERROR(SEARCH("FAIL",G64)))</formula>
    </cfRule>
    <cfRule type="containsText" dxfId="38" priority="9" operator="containsText" text="N/T">
      <formula>NOT(ISERROR(SEARCH("N/T",G64)))</formula>
    </cfRule>
    <cfRule type="cellIs" dxfId="37" priority="10" operator="between">
      <formula>"N/A"</formula>
      <formula>"N/S"</formula>
    </cfRule>
  </conditionalFormatting>
  <conditionalFormatting sqref="G64">
    <cfRule type="containsText" dxfId="36" priority="6" operator="containsText" text="FAIL">
      <formula>NOT(ISERROR(SEARCH("FAIL",G64)))</formula>
    </cfRule>
    <cfRule type="containsText" dxfId="35" priority="7" operator="containsText" text="PASS">
      <formula>NOT(ISERROR(SEARCH("PASS",G64)))</formula>
    </cfRule>
  </conditionalFormatting>
  <conditionalFormatting sqref="G9">
    <cfRule type="containsText" dxfId="24" priority="3" operator="containsText" text="FAIL">
      <formula>NOT(ISERROR(SEARCH("FAIL",G9)))</formula>
    </cfRule>
    <cfRule type="containsText" dxfId="23" priority="4" operator="containsText" text="N/T">
      <formula>NOT(ISERROR(SEARCH("N/T",G9)))</formula>
    </cfRule>
    <cfRule type="cellIs" dxfId="22" priority="5" operator="between">
      <formula>"N/A"</formula>
      <formula>"N/S"</formula>
    </cfRule>
  </conditionalFormatting>
  <conditionalFormatting sqref="J9">
    <cfRule type="cellIs" dxfId="21" priority="1" stopIfTrue="1" operator="equal">
      <formula>"X"</formula>
    </cfRule>
    <cfRule type="cellIs" dxfId="20" priority="2" stopIfTrue="1" operator="equal">
      <formula>"O"</formula>
    </cfRule>
  </conditionalFormatting>
  <dataValidations count="1">
    <dataValidation type="list" allowBlank="1" showInputMessage="1" showErrorMessage="1" sqref="G62:G64 G58:G60 G11:G31 G33:G56" xr:uid="{EA4062CD-485B-4737-8E9B-5D4A50E28120}">
      <formula1>"PASS, FAIL, N/T, N/A, N/S"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7414D-4C56-4831-A6EE-A4C38F1ED83B}">
  <dimension ref="A1:AB98"/>
  <sheetViews>
    <sheetView zoomScaleNormal="100" workbookViewId="0">
      <selection activeCell="A2" sqref="A1:J1048576"/>
    </sheetView>
  </sheetViews>
  <sheetFormatPr defaultRowHeight="13.5"/>
  <cols>
    <col min="1" max="1" width="8.5703125" style="20" customWidth="1"/>
    <col min="2" max="2" width="22.28515625" style="39" customWidth="1"/>
    <col min="3" max="3" width="29.7109375" style="39" customWidth="1"/>
    <col min="4" max="4" width="42.85546875" style="2" customWidth="1"/>
    <col min="5" max="5" width="47.42578125" style="2" customWidth="1"/>
    <col min="6" max="6" width="68.42578125" style="2" customWidth="1"/>
    <col min="7" max="7" width="12.28515625" customWidth="1"/>
    <col min="8" max="8" width="12.140625" style="19" customWidth="1"/>
    <col min="9" max="9" width="13.5703125" style="20" customWidth="1"/>
    <col min="10" max="10" width="26.140625" style="25" customWidth="1"/>
    <col min="11" max="28" width="9.140625" style="25"/>
  </cols>
  <sheetData>
    <row r="1" spans="1:28" ht="16.5">
      <c r="A1" s="79" t="s">
        <v>0</v>
      </c>
      <c r="B1" s="80"/>
      <c r="C1" s="40"/>
      <c r="G1" s="81" t="s">
        <v>1</v>
      </c>
      <c r="H1" s="82"/>
      <c r="I1" s="83"/>
      <c r="J1" s="3"/>
      <c r="K1"/>
      <c r="L1"/>
      <c r="M1"/>
      <c r="N1"/>
      <c r="O1"/>
      <c r="P1"/>
      <c r="Q1"/>
      <c r="R1"/>
      <c r="S1"/>
      <c r="T1"/>
      <c r="U1"/>
      <c r="V1"/>
      <c r="W1"/>
      <c r="X1"/>
      <c r="Y1"/>
      <c r="Z1"/>
      <c r="AA1"/>
      <c r="AB1"/>
    </row>
    <row r="2" spans="1:28">
      <c r="A2" s="4" t="s">
        <v>2</v>
      </c>
      <c r="B2" s="5">
        <f>COUNTIF(G:G, "=Pass")</f>
        <v>0</v>
      </c>
      <c r="C2" s="6"/>
      <c r="D2"/>
      <c r="E2"/>
      <c r="G2" s="84" t="s">
        <v>3</v>
      </c>
      <c r="H2" s="85"/>
      <c r="I2" s="9"/>
      <c r="J2" s="10"/>
      <c r="K2"/>
      <c r="L2"/>
      <c r="M2"/>
      <c r="N2"/>
      <c r="O2"/>
      <c r="P2"/>
      <c r="Q2"/>
      <c r="R2"/>
      <c r="S2"/>
      <c r="T2"/>
      <c r="U2"/>
      <c r="V2"/>
      <c r="W2"/>
      <c r="X2"/>
      <c r="Y2"/>
      <c r="Z2"/>
      <c r="AA2"/>
      <c r="AB2"/>
    </row>
    <row r="3" spans="1:28">
      <c r="A3" s="11" t="s">
        <v>4</v>
      </c>
      <c r="B3" s="5">
        <f>COUNTIF(G:G, "=Fail")</f>
        <v>0</v>
      </c>
      <c r="C3" s="6"/>
      <c r="D3"/>
      <c r="E3"/>
      <c r="G3" s="84"/>
      <c r="H3" s="85"/>
      <c r="I3" s="9"/>
      <c r="J3" s="10"/>
      <c r="K3"/>
      <c r="L3"/>
      <c r="M3"/>
      <c r="N3"/>
      <c r="O3"/>
      <c r="P3"/>
      <c r="Q3"/>
      <c r="R3"/>
      <c r="S3"/>
      <c r="T3"/>
      <c r="U3"/>
      <c r="V3"/>
      <c r="W3"/>
      <c r="X3"/>
      <c r="Y3"/>
      <c r="Z3"/>
      <c r="AA3"/>
      <c r="AB3"/>
    </row>
    <row r="4" spans="1:28">
      <c r="A4" s="12" t="s">
        <v>5</v>
      </c>
      <c r="B4" s="5">
        <f>COUNTIF(G:G, "=N/A")</f>
        <v>0</v>
      </c>
      <c r="C4" s="6"/>
      <c r="D4"/>
      <c r="E4"/>
      <c r="G4" s="84"/>
      <c r="H4" s="85"/>
      <c r="I4" s="9"/>
      <c r="J4" s="10"/>
      <c r="K4"/>
      <c r="L4"/>
      <c r="M4"/>
      <c r="N4"/>
      <c r="O4"/>
      <c r="P4"/>
      <c r="Q4"/>
      <c r="R4"/>
      <c r="S4"/>
      <c r="T4"/>
      <c r="U4"/>
      <c r="V4"/>
      <c r="W4"/>
      <c r="X4"/>
      <c r="Y4"/>
      <c r="Z4"/>
      <c r="AA4"/>
      <c r="AB4"/>
    </row>
    <row r="5" spans="1:28" ht="14.25" thickBot="1">
      <c r="A5" s="13" t="s">
        <v>6</v>
      </c>
      <c r="B5" s="14">
        <f>COUNTIF(G:G, "=N/T")</f>
        <v>0</v>
      </c>
      <c r="C5" s="6"/>
      <c r="D5"/>
      <c r="E5"/>
      <c r="G5" s="84"/>
      <c r="H5" s="85"/>
      <c r="I5" s="9"/>
      <c r="J5" s="10"/>
      <c r="K5"/>
      <c r="L5"/>
      <c r="M5"/>
      <c r="N5"/>
      <c r="O5"/>
      <c r="P5"/>
      <c r="Q5"/>
      <c r="R5"/>
      <c r="S5"/>
      <c r="T5"/>
      <c r="U5"/>
      <c r="V5"/>
      <c r="W5"/>
      <c r="X5"/>
      <c r="Y5"/>
      <c r="Z5"/>
      <c r="AA5"/>
      <c r="AB5"/>
    </row>
    <row r="6" spans="1:28" ht="15" thickTop="1" thickBot="1">
      <c r="A6" s="15" t="s">
        <v>7</v>
      </c>
      <c r="B6" s="16">
        <f>COUNTA(G9:G1000)</f>
        <v>0</v>
      </c>
      <c r="C6" s="6"/>
      <c r="D6"/>
      <c r="E6"/>
      <c r="G6" s="75"/>
      <c r="H6" s="76"/>
      <c r="I6" s="17"/>
      <c r="J6" s="18"/>
      <c r="K6"/>
      <c r="L6"/>
      <c r="M6"/>
      <c r="N6"/>
      <c r="O6"/>
      <c r="P6"/>
      <c r="Q6"/>
      <c r="R6"/>
      <c r="S6"/>
      <c r="T6"/>
      <c r="U6"/>
      <c r="V6"/>
      <c r="W6"/>
      <c r="X6"/>
      <c r="Y6"/>
      <c r="Z6"/>
      <c r="AA6"/>
      <c r="AB6"/>
    </row>
    <row r="7" spans="1:28">
      <c r="A7"/>
      <c r="B7"/>
      <c r="C7"/>
      <c r="D7"/>
      <c r="E7"/>
      <c r="J7" s="21"/>
      <c r="K7"/>
      <c r="L7"/>
      <c r="M7"/>
      <c r="N7"/>
      <c r="O7"/>
      <c r="P7"/>
      <c r="Q7"/>
      <c r="R7"/>
      <c r="S7"/>
      <c r="T7"/>
      <c r="U7"/>
      <c r="V7"/>
      <c r="W7"/>
      <c r="X7"/>
      <c r="Y7"/>
      <c r="Z7"/>
      <c r="AA7"/>
      <c r="AB7"/>
    </row>
    <row r="8" spans="1:28">
      <c r="A8" s="22" t="s">
        <v>8</v>
      </c>
      <c r="B8" s="22" t="s">
        <v>9</v>
      </c>
      <c r="C8" s="22" t="s">
        <v>10</v>
      </c>
      <c r="D8" s="22" t="s">
        <v>793</v>
      </c>
      <c r="E8" s="22" t="s">
        <v>792</v>
      </c>
      <c r="F8" s="22" t="s">
        <v>794</v>
      </c>
      <c r="G8" s="22" t="s">
        <v>11</v>
      </c>
      <c r="H8" s="23" t="s">
        <v>795</v>
      </c>
      <c r="I8" s="22" t="s">
        <v>12</v>
      </c>
      <c r="J8" s="24" t="s">
        <v>796</v>
      </c>
      <c r="K8"/>
      <c r="L8"/>
      <c r="M8"/>
      <c r="N8"/>
      <c r="O8"/>
      <c r="P8"/>
      <c r="Q8"/>
      <c r="R8"/>
      <c r="S8"/>
      <c r="T8"/>
      <c r="U8"/>
      <c r="V8"/>
      <c r="W8"/>
      <c r="X8"/>
      <c r="Y8"/>
      <c r="Z8"/>
      <c r="AA8"/>
      <c r="AB8"/>
    </row>
    <row r="9" spans="1:28" s="25" customFormat="1">
      <c r="A9" s="62" t="s">
        <v>597</v>
      </c>
      <c r="B9" s="62"/>
      <c r="C9" s="62"/>
      <c r="D9" s="62"/>
      <c r="E9" s="62"/>
      <c r="F9" s="62"/>
      <c r="G9" s="62"/>
      <c r="H9" s="62"/>
      <c r="I9" s="62"/>
      <c r="J9" s="62"/>
    </row>
    <row r="10" spans="1:28" s="25" customFormat="1" ht="48">
      <c r="A10" s="26">
        <v>1</v>
      </c>
      <c r="B10" s="77" t="s">
        <v>598</v>
      </c>
      <c r="C10" s="44" t="s">
        <v>607</v>
      </c>
      <c r="D10" s="45" t="s">
        <v>612</v>
      </c>
      <c r="E10" s="27" t="s">
        <v>617</v>
      </c>
      <c r="F10" s="28" t="s">
        <v>619</v>
      </c>
      <c r="G10" s="29"/>
      <c r="H10" s="30"/>
      <c r="I10" s="29"/>
      <c r="J10" s="31"/>
    </row>
    <row r="11" spans="1:28" s="25" customFormat="1" ht="48">
      <c r="A11" s="26">
        <v>2</v>
      </c>
      <c r="B11" s="96"/>
      <c r="C11" s="56" t="s">
        <v>608</v>
      </c>
      <c r="D11" s="59" t="s">
        <v>614</v>
      </c>
      <c r="E11" s="27" t="s">
        <v>617</v>
      </c>
      <c r="F11" s="28" t="s">
        <v>620</v>
      </c>
      <c r="G11" s="29"/>
      <c r="H11" s="30"/>
      <c r="I11" s="29"/>
      <c r="J11" s="31"/>
    </row>
    <row r="12" spans="1:28" s="25" customFormat="1">
      <c r="A12" s="26">
        <v>3</v>
      </c>
      <c r="B12" s="96"/>
      <c r="C12" s="58"/>
      <c r="D12" s="61"/>
      <c r="E12" s="27" t="s">
        <v>615</v>
      </c>
      <c r="F12" s="28" t="s">
        <v>622</v>
      </c>
      <c r="G12" s="29"/>
      <c r="H12" s="30"/>
      <c r="I12" s="29"/>
      <c r="J12" s="31"/>
    </row>
    <row r="13" spans="1:28" s="25" customFormat="1" ht="24">
      <c r="A13" s="26">
        <v>4</v>
      </c>
      <c r="B13" s="96"/>
      <c r="C13" s="56" t="s">
        <v>609</v>
      </c>
      <c r="D13" s="59"/>
      <c r="E13" s="27" t="s">
        <v>621</v>
      </c>
      <c r="F13" s="28" t="s">
        <v>623</v>
      </c>
      <c r="G13" s="29"/>
      <c r="H13" s="30"/>
      <c r="I13" s="29"/>
      <c r="J13" s="31"/>
    </row>
    <row r="14" spans="1:28" s="25" customFormat="1">
      <c r="A14" s="26">
        <v>5</v>
      </c>
      <c r="B14" s="96"/>
      <c r="C14" s="58"/>
      <c r="D14" s="61"/>
      <c r="E14" s="27" t="s">
        <v>624</v>
      </c>
      <c r="F14" s="28" t="s">
        <v>625</v>
      </c>
      <c r="G14" s="29"/>
      <c r="H14" s="30"/>
      <c r="I14" s="29"/>
      <c r="J14" s="31"/>
    </row>
    <row r="15" spans="1:28" s="25" customFormat="1" ht="24">
      <c r="A15" s="26">
        <v>6</v>
      </c>
      <c r="B15" s="96"/>
      <c r="C15" s="44" t="s">
        <v>611</v>
      </c>
      <c r="D15" s="46"/>
      <c r="E15" s="27" t="s">
        <v>616</v>
      </c>
      <c r="F15" s="28" t="s">
        <v>626</v>
      </c>
      <c r="G15" s="29"/>
      <c r="H15" s="30"/>
      <c r="I15" s="29"/>
      <c r="J15" s="31"/>
    </row>
    <row r="16" spans="1:28" s="25" customFormat="1" ht="24">
      <c r="A16" s="26">
        <v>7</v>
      </c>
      <c r="B16" s="97"/>
      <c r="C16" s="44" t="s">
        <v>610</v>
      </c>
      <c r="D16" s="45" t="s">
        <v>613</v>
      </c>
      <c r="E16" s="27" t="s">
        <v>618</v>
      </c>
      <c r="F16" s="28" t="s">
        <v>627</v>
      </c>
      <c r="G16" s="29"/>
      <c r="H16" s="30"/>
      <c r="I16" s="29"/>
      <c r="J16" s="31"/>
    </row>
    <row r="17" spans="1:10" s="25" customFormat="1">
      <c r="A17" s="62" t="s">
        <v>628</v>
      </c>
      <c r="B17" s="62"/>
      <c r="C17" s="62"/>
      <c r="D17" s="62"/>
      <c r="E17" s="62"/>
      <c r="F17" s="62"/>
      <c r="G17" s="62"/>
      <c r="H17" s="62"/>
      <c r="I17" s="62"/>
      <c r="J17" s="62"/>
    </row>
    <row r="18" spans="1:10" s="25" customFormat="1" ht="36">
      <c r="A18" s="26">
        <v>1</v>
      </c>
      <c r="B18" s="77" t="s">
        <v>125</v>
      </c>
      <c r="C18" s="44" t="s">
        <v>126</v>
      </c>
      <c r="D18" s="45" t="s">
        <v>127</v>
      </c>
      <c r="E18" s="27" t="s">
        <v>116</v>
      </c>
      <c r="F18" s="28" t="s">
        <v>117</v>
      </c>
      <c r="G18" s="29"/>
      <c r="H18" s="30"/>
      <c r="I18" s="29"/>
      <c r="J18" s="31"/>
    </row>
    <row r="19" spans="1:10" s="25" customFormat="1" ht="36">
      <c r="A19" s="26">
        <v>2</v>
      </c>
      <c r="B19" s="78"/>
      <c r="C19" s="56" t="s">
        <v>128</v>
      </c>
      <c r="D19" s="59" t="s">
        <v>127</v>
      </c>
      <c r="E19" s="27" t="s">
        <v>118</v>
      </c>
      <c r="F19" s="28" t="s">
        <v>129</v>
      </c>
      <c r="G19" s="29"/>
      <c r="H19" s="30"/>
      <c r="I19" s="29"/>
      <c r="J19" s="31"/>
    </row>
    <row r="20" spans="1:10" s="25" customFormat="1">
      <c r="A20" s="26">
        <v>3</v>
      </c>
      <c r="B20" s="78"/>
      <c r="C20" s="58"/>
      <c r="D20" s="61"/>
      <c r="E20" s="27" t="s">
        <v>119</v>
      </c>
      <c r="F20" s="28" t="s">
        <v>120</v>
      </c>
      <c r="G20" s="29"/>
      <c r="H20" s="30"/>
      <c r="I20" s="29"/>
      <c r="J20" s="31"/>
    </row>
    <row r="21" spans="1:10" s="25" customFormat="1" ht="36">
      <c r="A21" s="26">
        <v>4</v>
      </c>
      <c r="B21" s="78"/>
      <c r="C21" s="56" t="s">
        <v>130</v>
      </c>
      <c r="D21" s="59" t="s">
        <v>131</v>
      </c>
      <c r="E21" s="27" t="s">
        <v>121</v>
      </c>
      <c r="F21" s="28" t="s">
        <v>132</v>
      </c>
      <c r="G21" s="29"/>
      <c r="H21" s="30"/>
      <c r="I21" s="29"/>
      <c r="J21" s="31"/>
    </row>
    <row r="22" spans="1:10" s="25" customFormat="1" ht="24">
      <c r="A22" s="26">
        <v>5</v>
      </c>
      <c r="B22" s="86"/>
      <c r="C22" s="58"/>
      <c r="D22" s="61"/>
      <c r="E22" s="27" t="s">
        <v>122</v>
      </c>
      <c r="F22" s="28" t="s">
        <v>123</v>
      </c>
      <c r="G22" s="29"/>
      <c r="H22" s="30"/>
      <c r="I22" s="29"/>
      <c r="J22" s="31"/>
    </row>
    <row r="23" spans="1:10" s="25" customFormat="1" ht="36">
      <c r="A23" s="26">
        <v>6</v>
      </c>
      <c r="B23" s="77" t="s">
        <v>599</v>
      </c>
      <c r="C23" s="44" t="s">
        <v>133</v>
      </c>
      <c r="D23" s="45"/>
      <c r="E23" s="27" t="s">
        <v>134</v>
      </c>
      <c r="F23" s="28" t="s">
        <v>135</v>
      </c>
      <c r="G23" s="29"/>
      <c r="H23" s="30"/>
      <c r="I23" s="29"/>
      <c r="J23" s="31"/>
    </row>
    <row r="24" spans="1:10" s="25" customFormat="1" ht="36">
      <c r="A24" s="26">
        <v>7</v>
      </c>
      <c r="B24" s="66"/>
      <c r="C24" s="44" t="s">
        <v>136</v>
      </c>
      <c r="D24" s="45" t="s">
        <v>124</v>
      </c>
      <c r="E24" s="27" t="s">
        <v>137</v>
      </c>
      <c r="F24" s="28" t="s">
        <v>138</v>
      </c>
      <c r="G24" s="29"/>
      <c r="H24" s="30"/>
      <c r="I24" s="29"/>
      <c r="J24" s="31"/>
    </row>
    <row r="25" spans="1:10" s="25" customFormat="1" ht="24">
      <c r="A25" s="26">
        <v>8</v>
      </c>
      <c r="B25" s="66"/>
      <c r="C25" s="44" t="s">
        <v>139</v>
      </c>
      <c r="D25" s="45" t="s">
        <v>127</v>
      </c>
      <c r="E25" s="27" t="s">
        <v>140</v>
      </c>
      <c r="F25" s="28" t="s">
        <v>141</v>
      </c>
      <c r="G25" s="29"/>
      <c r="H25" s="30"/>
      <c r="I25" s="29"/>
      <c r="J25" s="31"/>
    </row>
    <row r="26" spans="1:10" s="25" customFormat="1" ht="24">
      <c r="A26" s="26">
        <v>9</v>
      </c>
      <c r="B26" s="66"/>
      <c r="C26" s="44" t="s">
        <v>142</v>
      </c>
      <c r="D26" s="45" t="s">
        <v>131</v>
      </c>
      <c r="E26" s="27" t="s">
        <v>140</v>
      </c>
      <c r="F26" s="28" t="s">
        <v>143</v>
      </c>
      <c r="G26" s="29"/>
      <c r="H26" s="30"/>
      <c r="I26" s="29"/>
      <c r="J26" s="31"/>
    </row>
    <row r="27" spans="1:10" s="25" customFormat="1" ht="24">
      <c r="A27" s="26">
        <v>10</v>
      </c>
      <c r="B27" s="66"/>
      <c r="C27" s="44" t="s">
        <v>144</v>
      </c>
      <c r="D27" s="45" t="s">
        <v>127</v>
      </c>
      <c r="E27" s="27" t="s">
        <v>145</v>
      </c>
      <c r="F27" s="28" t="s">
        <v>146</v>
      </c>
      <c r="G27" s="29"/>
      <c r="H27" s="30"/>
      <c r="I27" s="29"/>
      <c r="J27" s="31"/>
    </row>
    <row r="28" spans="1:10" s="25" customFormat="1" ht="24">
      <c r="A28" s="26">
        <v>11</v>
      </c>
      <c r="B28" s="67"/>
      <c r="C28" s="44" t="s">
        <v>147</v>
      </c>
      <c r="D28" s="45" t="s">
        <v>131</v>
      </c>
      <c r="E28" s="27" t="s">
        <v>145</v>
      </c>
      <c r="F28" s="28" t="s">
        <v>143</v>
      </c>
      <c r="G28" s="29"/>
      <c r="H28" s="30"/>
      <c r="I28" s="29"/>
      <c r="J28" s="31"/>
    </row>
    <row r="29" spans="1:10" s="25" customFormat="1" ht="24">
      <c r="A29" s="26">
        <v>12</v>
      </c>
      <c r="B29" s="77" t="s">
        <v>600</v>
      </c>
      <c r="C29" s="44" t="s">
        <v>148</v>
      </c>
      <c r="D29" s="45" t="s">
        <v>149</v>
      </c>
      <c r="E29" s="27" t="s">
        <v>150</v>
      </c>
      <c r="F29" s="28" t="s">
        <v>151</v>
      </c>
      <c r="G29" s="29"/>
      <c r="H29" s="30"/>
      <c r="I29" s="29"/>
      <c r="J29" s="31"/>
    </row>
    <row r="30" spans="1:10" s="25" customFormat="1" ht="24">
      <c r="A30" s="26">
        <v>13</v>
      </c>
      <c r="B30" s="66"/>
      <c r="C30" s="44" t="s">
        <v>152</v>
      </c>
      <c r="D30" s="45" t="s">
        <v>149</v>
      </c>
      <c r="E30" s="27" t="s">
        <v>153</v>
      </c>
      <c r="F30" s="28" t="s">
        <v>154</v>
      </c>
      <c r="G30" s="29"/>
      <c r="H30" s="30"/>
      <c r="I30" s="29"/>
      <c r="J30" s="31"/>
    </row>
    <row r="31" spans="1:10" s="25" customFormat="1" ht="24">
      <c r="A31" s="26">
        <v>14</v>
      </c>
      <c r="B31" s="66"/>
      <c r="C31" s="44" t="s">
        <v>155</v>
      </c>
      <c r="D31" s="45" t="s">
        <v>149</v>
      </c>
      <c r="E31" s="27" t="s">
        <v>156</v>
      </c>
      <c r="F31" s="28" t="s">
        <v>157</v>
      </c>
      <c r="G31" s="29"/>
      <c r="H31" s="30"/>
      <c r="I31" s="29"/>
      <c r="J31" s="31"/>
    </row>
    <row r="32" spans="1:10" s="25" customFormat="1">
      <c r="A32" s="26">
        <v>15</v>
      </c>
      <c r="B32" s="66"/>
      <c r="C32" s="44" t="s">
        <v>158</v>
      </c>
      <c r="D32" s="45" t="s">
        <v>149</v>
      </c>
      <c r="E32" s="27" t="s">
        <v>159</v>
      </c>
      <c r="F32" s="28" t="s">
        <v>157</v>
      </c>
      <c r="G32" s="29"/>
      <c r="H32" s="30"/>
      <c r="I32" s="29"/>
      <c r="J32" s="31"/>
    </row>
    <row r="33" spans="1:10" s="25" customFormat="1" ht="24">
      <c r="A33" s="26">
        <v>16</v>
      </c>
      <c r="B33" s="66"/>
      <c r="C33" s="44" t="s">
        <v>160</v>
      </c>
      <c r="D33" s="45" t="s">
        <v>149</v>
      </c>
      <c r="E33" s="27" t="s">
        <v>161</v>
      </c>
      <c r="F33" s="28" t="s">
        <v>157</v>
      </c>
      <c r="G33" s="29"/>
      <c r="H33" s="30"/>
      <c r="I33" s="29"/>
      <c r="J33" s="31"/>
    </row>
    <row r="34" spans="1:10" s="25" customFormat="1" ht="24">
      <c r="A34" s="26">
        <v>17</v>
      </c>
      <c r="B34" s="67"/>
      <c r="C34" s="44" t="s">
        <v>162</v>
      </c>
      <c r="D34" s="45" t="s">
        <v>149</v>
      </c>
      <c r="E34" s="27" t="s">
        <v>163</v>
      </c>
      <c r="F34" s="28" t="s">
        <v>164</v>
      </c>
      <c r="G34" s="29"/>
      <c r="H34" s="30"/>
      <c r="I34" s="29"/>
      <c r="J34" s="31"/>
    </row>
    <row r="35" spans="1:10" s="25" customFormat="1" ht="24">
      <c r="A35" s="26">
        <v>18</v>
      </c>
      <c r="B35" s="63" t="s">
        <v>601</v>
      </c>
      <c r="C35" s="44" t="s">
        <v>165</v>
      </c>
      <c r="D35" s="45" t="s">
        <v>166</v>
      </c>
      <c r="E35" s="27" t="s">
        <v>167</v>
      </c>
      <c r="F35" s="28" t="s">
        <v>168</v>
      </c>
      <c r="G35" s="29"/>
      <c r="H35" s="30"/>
      <c r="I35" s="29"/>
      <c r="J35" s="31"/>
    </row>
    <row r="36" spans="1:10" s="25" customFormat="1" ht="24">
      <c r="A36" s="26">
        <v>19</v>
      </c>
      <c r="B36" s="67"/>
      <c r="C36" s="44" t="s">
        <v>169</v>
      </c>
      <c r="D36" s="45" t="s">
        <v>166</v>
      </c>
      <c r="E36" s="27" t="s">
        <v>167</v>
      </c>
      <c r="F36" s="28" t="s">
        <v>143</v>
      </c>
      <c r="G36" s="29"/>
      <c r="H36" s="30"/>
      <c r="I36" s="29"/>
      <c r="J36" s="31"/>
    </row>
    <row r="37" spans="1:10" s="25" customFormat="1" ht="36">
      <c r="A37" s="26">
        <v>20</v>
      </c>
      <c r="B37" s="49" t="s">
        <v>602</v>
      </c>
      <c r="C37" s="44" t="s">
        <v>170</v>
      </c>
      <c r="D37" s="45"/>
      <c r="E37" s="27" t="s">
        <v>171</v>
      </c>
      <c r="F37" s="28" t="s">
        <v>172</v>
      </c>
      <c r="G37" s="29"/>
      <c r="H37" s="30"/>
      <c r="I37" s="29"/>
      <c r="J37" s="31"/>
    </row>
    <row r="38" spans="1:10" s="25" customFormat="1" ht="36">
      <c r="A38" s="26">
        <v>21</v>
      </c>
      <c r="B38" s="49" t="s">
        <v>603</v>
      </c>
      <c r="C38" s="44" t="s">
        <v>173</v>
      </c>
      <c r="D38" s="45"/>
      <c r="E38" s="27" t="s">
        <v>174</v>
      </c>
      <c r="F38" s="28" t="s">
        <v>175</v>
      </c>
      <c r="G38" s="29"/>
      <c r="H38" s="30"/>
      <c r="I38" s="29"/>
      <c r="J38" s="31"/>
    </row>
    <row r="39" spans="1:10" s="25" customFormat="1" ht="24">
      <c r="A39" s="26">
        <v>22</v>
      </c>
      <c r="B39" s="77" t="s">
        <v>176</v>
      </c>
      <c r="C39" s="44" t="s">
        <v>177</v>
      </c>
      <c r="D39" s="45" t="s">
        <v>178</v>
      </c>
      <c r="E39" s="27" t="s">
        <v>179</v>
      </c>
      <c r="F39" s="28" t="s">
        <v>180</v>
      </c>
      <c r="G39" s="29"/>
      <c r="H39" s="30"/>
      <c r="I39" s="29"/>
      <c r="J39" s="31"/>
    </row>
    <row r="40" spans="1:10" s="25" customFormat="1" ht="24">
      <c r="A40" s="26">
        <v>23</v>
      </c>
      <c r="B40" s="66"/>
      <c r="C40" s="44" t="s">
        <v>181</v>
      </c>
      <c r="D40" s="45" t="s">
        <v>178</v>
      </c>
      <c r="E40" s="27" t="s">
        <v>182</v>
      </c>
      <c r="F40" s="28" t="s">
        <v>183</v>
      </c>
      <c r="G40" s="29"/>
      <c r="H40" s="30"/>
      <c r="I40" s="29"/>
      <c r="J40" s="31"/>
    </row>
    <row r="41" spans="1:10" s="25" customFormat="1" ht="24">
      <c r="A41" s="26">
        <v>24</v>
      </c>
      <c r="B41" s="66"/>
      <c r="C41" s="44" t="s">
        <v>184</v>
      </c>
      <c r="D41" s="45" t="s">
        <v>178</v>
      </c>
      <c r="E41" s="27" t="s">
        <v>185</v>
      </c>
      <c r="F41" s="28" t="s">
        <v>186</v>
      </c>
      <c r="G41" s="29"/>
      <c r="H41" s="30"/>
      <c r="I41" s="29"/>
      <c r="J41" s="31"/>
    </row>
    <row r="42" spans="1:10" s="25" customFormat="1" ht="24">
      <c r="A42" s="26">
        <v>25</v>
      </c>
      <c r="B42" s="66"/>
      <c r="C42" s="44" t="s">
        <v>187</v>
      </c>
      <c r="D42" s="45" t="s">
        <v>178</v>
      </c>
      <c r="E42" s="27" t="s">
        <v>188</v>
      </c>
      <c r="F42" s="28" t="s">
        <v>189</v>
      </c>
      <c r="G42" s="29"/>
      <c r="H42" s="30"/>
      <c r="I42" s="29"/>
      <c r="J42" s="31"/>
    </row>
    <row r="43" spans="1:10" s="25" customFormat="1" ht="24">
      <c r="A43" s="26">
        <v>26</v>
      </c>
      <c r="B43" s="66"/>
      <c r="C43" s="44" t="s">
        <v>190</v>
      </c>
      <c r="D43" s="45" t="s">
        <v>178</v>
      </c>
      <c r="E43" s="27" t="s">
        <v>191</v>
      </c>
      <c r="F43" s="28" t="s">
        <v>192</v>
      </c>
      <c r="G43" s="29"/>
      <c r="H43" s="30"/>
      <c r="I43" s="29"/>
      <c r="J43" s="31"/>
    </row>
    <row r="44" spans="1:10" s="25" customFormat="1">
      <c r="A44" s="26">
        <v>27</v>
      </c>
      <c r="B44" s="66"/>
      <c r="C44" s="44" t="s">
        <v>193</v>
      </c>
      <c r="D44" s="45" t="s">
        <v>178</v>
      </c>
      <c r="E44" s="27" t="s">
        <v>194</v>
      </c>
      <c r="F44" s="28" t="s">
        <v>195</v>
      </c>
      <c r="G44" s="29"/>
      <c r="H44" s="30"/>
      <c r="I44" s="29"/>
      <c r="J44" s="31"/>
    </row>
    <row r="45" spans="1:10" s="25" customFormat="1">
      <c r="A45" s="26">
        <v>28</v>
      </c>
      <c r="B45" s="87"/>
      <c r="C45" s="44" t="s">
        <v>196</v>
      </c>
      <c r="D45" s="45" t="s">
        <v>178</v>
      </c>
      <c r="E45" s="27" t="s">
        <v>197</v>
      </c>
      <c r="F45" s="28" t="s">
        <v>198</v>
      </c>
      <c r="G45" s="29"/>
      <c r="H45" s="30"/>
      <c r="I45" s="29"/>
      <c r="J45" s="31"/>
    </row>
    <row r="46" spans="1:10" s="25" customFormat="1">
      <c r="A46" s="26">
        <v>29</v>
      </c>
      <c r="B46" s="63" t="s">
        <v>199</v>
      </c>
      <c r="C46" s="44" t="s">
        <v>200</v>
      </c>
      <c r="D46" s="45" t="s">
        <v>201</v>
      </c>
      <c r="E46" s="27" t="s">
        <v>202</v>
      </c>
      <c r="F46" s="28" t="s">
        <v>203</v>
      </c>
      <c r="G46" s="29"/>
      <c r="H46" s="30"/>
      <c r="I46" s="29"/>
      <c r="J46" s="31"/>
    </row>
    <row r="47" spans="1:10" s="25" customFormat="1">
      <c r="A47" s="26">
        <v>30</v>
      </c>
      <c r="B47" s="66"/>
      <c r="C47" s="44" t="s">
        <v>204</v>
      </c>
      <c r="D47" s="45" t="s">
        <v>201</v>
      </c>
      <c r="E47" s="27" t="s">
        <v>205</v>
      </c>
      <c r="F47" s="28" t="s">
        <v>206</v>
      </c>
      <c r="G47" s="29"/>
      <c r="H47" s="30"/>
      <c r="I47" s="29"/>
      <c r="J47" s="31"/>
    </row>
    <row r="48" spans="1:10" s="25" customFormat="1" ht="24">
      <c r="A48" s="26">
        <v>31</v>
      </c>
      <c r="B48" s="67"/>
      <c r="C48" s="44" t="s">
        <v>207</v>
      </c>
      <c r="D48" s="45" t="s">
        <v>201</v>
      </c>
      <c r="E48" s="27" t="s">
        <v>208</v>
      </c>
      <c r="F48" s="28" t="s">
        <v>209</v>
      </c>
      <c r="G48" s="29"/>
      <c r="H48" s="30"/>
      <c r="I48" s="29"/>
      <c r="J48" s="31"/>
    </row>
    <row r="49" spans="1:10" s="25" customFormat="1">
      <c r="A49" s="26">
        <v>32</v>
      </c>
      <c r="B49" s="49" t="s">
        <v>210</v>
      </c>
      <c r="C49" s="44" t="s">
        <v>211</v>
      </c>
      <c r="D49" s="45"/>
      <c r="E49" s="27" t="s">
        <v>212</v>
      </c>
      <c r="F49" s="28" t="s">
        <v>213</v>
      </c>
      <c r="G49" s="29"/>
      <c r="H49" s="30"/>
      <c r="I49" s="29"/>
      <c r="J49" s="31"/>
    </row>
    <row r="50" spans="1:10" s="25" customFormat="1" ht="36">
      <c r="A50" s="26">
        <v>33</v>
      </c>
      <c r="B50" s="63" t="s">
        <v>606</v>
      </c>
      <c r="C50" s="44" t="s">
        <v>214</v>
      </c>
      <c r="D50" s="45" t="s">
        <v>215</v>
      </c>
      <c r="E50" s="27" t="s">
        <v>216</v>
      </c>
      <c r="F50" s="28" t="s">
        <v>217</v>
      </c>
      <c r="G50" s="29"/>
      <c r="H50" s="30"/>
      <c r="I50" s="29"/>
      <c r="J50" s="31"/>
    </row>
    <row r="51" spans="1:10" s="25" customFormat="1" ht="36">
      <c r="A51" s="26">
        <v>34</v>
      </c>
      <c r="B51" s="67"/>
      <c r="C51" s="44" t="s">
        <v>218</v>
      </c>
      <c r="D51" s="45" t="s">
        <v>219</v>
      </c>
      <c r="E51" s="27" t="s">
        <v>216</v>
      </c>
      <c r="F51" s="28" t="s">
        <v>220</v>
      </c>
      <c r="G51" s="29"/>
      <c r="H51" s="30"/>
      <c r="I51" s="29"/>
      <c r="J51" s="31"/>
    </row>
    <row r="52" spans="1:10" s="25" customFormat="1" ht="48">
      <c r="A52" s="26">
        <v>35</v>
      </c>
      <c r="B52" s="49" t="s">
        <v>604</v>
      </c>
      <c r="C52" s="44" t="s">
        <v>221</v>
      </c>
      <c r="D52" s="45" t="s">
        <v>222</v>
      </c>
      <c r="E52" s="27" t="s">
        <v>223</v>
      </c>
      <c r="F52" s="28" t="s">
        <v>224</v>
      </c>
      <c r="G52" s="29"/>
      <c r="H52" s="30"/>
      <c r="I52" s="29"/>
      <c r="J52" s="31"/>
    </row>
    <row r="53" spans="1:10" s="25" customFormat="1" ht="27">
      <c r="A53" s="26">
        <v>36</v>
      </c>
      <c r="B53" s="49" t="s">
        <v>605</v>
      </c>
      <c r="C53" s="44" t="s">
        <v>225</v>
      </c>
      <c r="D53" s="45"/>
      <c r="E53" s="27" t="s">
        <v>226</v>
      </c>
      <c r="F53" s="28" t="s">
        <v>227</v>
      </c>
      <c r="G53" s="29"/>
      <c r="H53" s="30"/>
      <c r="I53" s="29"/>
      <c r="J53" s="31"/>
    </row>
    <row r="54" spans="1:10" s="25" customFormat="1">
      <c r="A54" s="62" t="s">
        <v>228</v>
      </c>
      <c r="B54" s="62"/>
      <c r="C54" s="62"/>
      <c r="D54" s="62"/>
      <c r="E54" s="62"/>
      <c r="F54" s="62"/>
      <c r="G54" s="62"/>
      <c r="H54" s="62"/>
      <c r="I54" s="62"/>
      <c r="J54" s="62"/>
    </row>
    <row r="55" spans="1:10" s="25" customFormat="1">
      <c r="A55" s="26">
        <v>1</v>
      </c>
      <c r="B55" s="63" t="s">
        <v>229</v>
      </c>
      <c r="C55" s="44" t="s">
        <v>577</v>
      </c>
      <c r="D55" s="46"/>
      <c r="E55" s="27" t="s">
        <v>581</v>
      </c>
      <c r="F55" s="28" t="s">
        <v>590</v>
      </c>
      <c r="G55" s="29"/>
      <c r="H55" s="30"/>
      <c r="I55" s="29"/>
      <c r="J55" s="31"/>
    </row>
    <row r="56" spans="1:10" s="25" customFormat="1" ht="24">
      <c r="A56" s="26">
        <v>2</v>
      </c>
      <c r="B56" s="64"/>
      <c r="C56" s="44" t="s">
        <v>578</v>
      </c>
      <c r="D56" s="46"/>
      <c r="E56" s="27" t="s">
        <v>582</v>
      </c>
      <c r="F56" s="28" t="s">
        <v>590</v>
      </c>
      <c r="G56" s="29"/>
      <c r="H56" s="30"/>
      <c r="I56" s="29"/>
      <c r="J56" s="31"/>
    </row>
    <row r="57" spans="1:10" s="25" customFormat="1" ht="24">
      <c r="A57" s="26">
        <v>3</v>
      </c>
      <c r="B57" s="64"/>
      <c r="C57" s="56" t="s">
        <v>576</v>
      </c>
      <c r="D57" s="59" t="s">
        <v>580</v>
      </c>
      <c r="E57" s="27" t="s">
        <v>584</v>
      </c>
      <c r="F57" s="28" t="s">
        <v>591</v>
      </c>
      <c r="G57" s="29"/>
      <c r="H57" s="30"/>
      <c r="I57" s="29"/>
      <c r="J57" s="31"/>
    </row>
    <row r="58" spans="1:10" s="25" customFormat="1">
      <c r="A58" s="26">
        <v>4</v>
      </c>
      <c r="B58" s="64"/>
      <c r="C58" s="57"/>
      <c r="D58" s="60"/>
      <c r="E58" s="27" t="s">
        <v>583</v>
      </c>
      <c r="F58" s="28" t="s">
        <v>592</v>
      </c>
      <c r="G58" s="29"/>
      <c r="H58" s="30"/>
      <c r="I58" s="29"/>
      <c r="J58" s="31"/>
    </row>
    <row r="59" spans="1:10" s="25" customFormat="1">
      <c r="A59" s="26">
        <v>5</v>
      </c>
      <c r="B59" s="64"/>
      <c r="C59" s="58"/>
      <c r="D59" s="61"/>
      <c r="E59" s="27" t="s">
        <v>586</v>
      </c>
      <c r="F59" s="28" t="s">
        <v>593</v>
      </c>
      <c r="G59" s="29"/>
      <c r="H59" s="30"/>
      <c r="I59" s="29"/>
      <c r="J59" s="31"/>
    </row>
    <row r="60" spans="1:10" s="25" customFormat="1" ht="24">
      <c r="A60" s="26">
        <v>6</v>
      </c>
      <c r="B60" s="64"/>
      <c r="C60" s="56" t="s">
        <v>579</v>
      </c>
      <c r="D60" s="59" t="s">
        <v>580</v>
      </c>
      <c r="E60" s="27" t="s">
        <v>585</v>
      </c>
      <c r="F60" s="28" t="s">
        <v>591</v>
      </c>
      <c r="G60" s="29"/>
      <c r="H60" s="30"/>
      <c r="I60" s="29"/>
      <c r="J60" s="31"/>
    </row>
    <row r="61" spans="1:10" s="25" customFormat="1">
      <c r="A61" s="26">
        <v>7</v>
      </c>
      <c r="B61" s="64"/>
      <c r="C61" s="57"/>
      <c r="D61" s="60"/>
      <c r="E61" s="27" t="s">
        <v>583</v>
      </c>
      <c r="F61" s="28" t="s">
        <v>592</v>
      </c>
      <c r="G61" s="29"/>
      <c r="H61" s="30"/>
      <c r="I61" s="29"/>
      <c r="J61" s="31"/>
    </row>
    <row r="62" spans="1:10" s="25" customFormat="1">
      <c r="A62" s="26">
        <v>8</v>
      </c>
      <c r="B62" s="64"/>
      <c r="C62" s="57"/>
      <c r="D62" s="60"/>
      <c r="E62" s="27" t="s">
        <v>586</v>
      </c>
      <c r="F62" s="28" t="s">
        <v>593</v>
      </c>
      <c r="G62" s="29"/>
      <c r="H62" s="30"/>
      <c r="I62" s="29"/>
      <c r="J62" s="31"/>
    </row>
    <row r="63" spans="1:10" s="25" customFormat="1">
      <c r="A63" s="26">
        <v>9</v>
      </c>
      <c r="B63" s="64"/>
      <c r="C63" s="57"/>
      <c r="D63" s="60"/>
      <c r="E63" s="27" t="s">
        <v>587</v>
      </c>
      <c r="F63" s="28" t="s">
        <v>594</v>
      </c>
      <c r="G63" s="29"/>
      <c r="H63" s="30"/>
      <c r="I63" s="29"/>
      <c r="J63" s="31"/>
    </row>
    <row r="64" spans="1:10" s="25" customFormat="1">
      <c r="A64" s="26">
        <v>10</v>
      </c>
      <c r="B64" s="64"/>
      <c r="C64" s="57"/>
      <c r="D64" s="60"/>
      <c r="E64" s="27" t="s">
        <v>588</v>
      </c>
      <c r="F64" s="28" t="s">
        <v>595</v>
      </c>
      <c r="G64" s="29"/>
      <c r="H64" s="30"/>
      <c r="I64" s="29"/>
      <c r="J64" s="31"/>
    </row>
    <row r="65" spans="1:10" s="25" customFormat="1">
      <c r="A65" s="26">
        <v>11</v>
      </c>
      <c r="B65" s="65"/>
      <c r="C65" s="58"/>
      <c r="D65" s="61"/>
      <c r="E65" s="27" t="s">
        <v>589</v>
      </c>
      <c r="F65" s="28" t="s">
        <v>596</v>
      </c>
      <c r="G65" s="29"/>
      <c r="H65" s="30"/>
      <c r="I65" s="29"/>
      <c r="J65" s="31"/>
    </row>
    <row r="66" spans="1:10" s="25" customFormat="1" ht="24">
      <c r="A66" s="26">
        <v>12</v>
      </c>
      <c r="B66" s="94" t="s">
        <v>230</v>
      </c>
      <c r="C66" s="44" t="s">
        <v>629</v>
      </c>
      <c r="D66" s="45" t="s">
        <v>519</v>
      </c>
      <c r="E66" s="27" t="s">
        <v>575</v>
      </c>
      <c r="F66" s="28" t="s">
        <v>574</v>
      </c>
      <c r="G66" s="29"/>
      <c r="H66" s="30"/>
      <c r="I66" s="29"/>
      <c r="J66" s="31"/>
    </row>
    <row r="67" spans="1:10" s="25" customFormat="1" ht="24">
      <c r="A67" s="26">
        <v>13</v>
      </c>
      <c r="B67" s="95"/>
      <c r="C67" s="44" t="s">
        <v>630</v>
      </c>
      <c r="D67" s="45" t="s">
        <v>519</v>
      </c>
      <c r="E67" s="27" t="s">
        <v>559</v>
      </c>
      <c r="F67" s="28" t="s">
        <v>560</v>
      </c>
      <c r="G67" s="29"/>
      <c r="H67" s="30"/>
      <c r="I67" s="29"/>
      <c r="J67" s="31"/>
    </row>
    <row r="68" spans="1:10" s="25" customFormat="1">
      <c r="A68" s="26">
        <v>14</v>
      </c>
      <c r="B68" s="63" t="s">
        <v>231</v>
      </c>
      <c r="C68" s="68" t="s">
        <v>539</v>
      </c>
      <c r="D68" s="59" t="s">
        <v>519</v>
      </c>
      <c r="E68" s="27" t="s">
        <v>547</v>
      </c>
      <c r="F68" s="28" t="s">
        <v>561</v>
      </c>
      <c r="G68" s="29"/>
      <c r="H68" s="30"/>
      <c r="I68" s="29"/>
      <c r="J68" s="31"/>
    </row>
    <row r="69" spans="1:10" s="25" customFormat="1">
      <c r="A69" s="26">
        <v>15</v>
      </c>
      <c r="B69" s="64"/>
      <c r="C69" s="70"/>
      <c r="D69" s="61"/>
      <c r="E69" s="27" t="s">
        <v>548</v>
      </c>
      <c r="F69" s="28" t="s">
        <v>562</v>
      </c>
      <c r="G69" s="29"/>
      <c r="H69" s="30"/>
      <c r="I69" s="29"/>
      <c r="J69" s="31"/>
    </row>
    <row r="70" spans="1:10" s="25" customFormat="1" ht="24">
      <c r="A70" s="26">
        <v>16</v>
      </c>
      <c r="B70" s="66"/>
      <c r="C70" s="68" t="s">
        <v>540</v>
      </c>
      <c r="D70" s="59" t="s">
        <v>519</v>
      </c>
      <c r="E70" s="27" t="s">
        <v>550</v>
      </c>
      <c r="F70" s="28" t="s">
        <v>563</v>
      </c>
      <c r="G70" s="29"/>
      <c r="H70" s="30"/>
      <c r="I70" s="29"/>
      <c r="J70" s="31"/>
    </row>
    <row r="71" spans="1:10" s="25" customFormat="1">
      <c r="A71" s="26">
        <v>17</v>
      </c>
      <c r="B71" s="66"/>
      <c r="C71" s="69"/>
      <c r="D71" s="60"/>
      <c r="E71" s="27" t="s">
        <v>549</v>
      </c>
      <c r="F71" s="28" t="s">
        <v>564</v>
      </c>
      <c r="G71" s="29"/>
      <c r="H71" s="30"/>
      <c r="I71" s="29"/>
      <c r="J71" s="31"/>
    </row>
    <row r="72" spans="1:10" s="25" customFormat="1">
      <c r="A72" s="26">
        <v>18</v>
      </c>
      <c r="B72" s="66"/>
      <c r="C72" s="69"/>
      <c r="D72" s="60"/>
      <c r="E72" s="27" t="s">
        <v>551</v>
      </c>
      <c r="F72" s="28" t="s">
        <v>565</v>
      </c>
      <c r="G72" s="29"/>
      <c r="H72" s="30"/>
      <c r="I72" s="29"/>
      <c r="J72" s="31"/>
    </row>
    <row r="73" spans="1:10" s="25" customFormat="1">
      <c r="A73" s="26">
        <v>19</v>
      </c>
      <c r="B73" s="66"/>
      <c r="C73" s="70"/>
      <c r="D73" s="61"/>
      <c r="E73" s="27" t="s">
        <v>552</v>
      </c>
      <c r="F73" s="28" t="s">
        <v>566</v>
      </c>
      <c r="G73" s="29"/>
      <c r="H73" s="30"/>
      <c r="I73" s="29"/>
      <c r="J73" s="31"/>
    </row>
    <row r="74" spans="1:10" s="25" customFormat="1" ht="24">
      <c r="A74" s="26">
        <v>20</v>
      </c>
      <c r="B74" s="67"/>
      <c r="C74" s="52" t="s">
        <v>541</v>
      </c>
      <c r="D74" s="45" t="s">
        <v>519</v>
      </c>
      <c r="E74" s="27" t="s">
        <v>553</v>
      </c>
      <c r="F74" s="28" t="s">
        <v>567</v>
      </c>
      <c r="G74" s="29"/>
      <c r="H74" s="30"/>
      <c r="I74" s="29"/>
      <c r="J74" s="31"/>
    </row>
    <row r="75" spans="1:10" s="25" customFormat="1">
      <c r="A75" s="26">
        <v>21</v>
      </c>
      <c r="B75" s="63" t="s">
        <v>232</v>
      </c>
      <c r="C75" s="68" t="s">
        <v>542</v>
      </c>
      <c r="D75" s="59" t="s">
        <v>519</v>
      </c>
      <c r="E75" s="27" t="s">
        <v>554</v>
      </c>
      <c r="F75" s="28" t="s">
        <v>568</v>
      </c>
      <c r="G75" s="29"/>
      <c r="H75" s="30"/>
      <c r="I75" s="29"/>
      <c r="J75" s="31"/>
    </row>
    <row r="76" spans="1:10" s="25" customFormat="1">
      <c r="A76" s="26">
        <v>22</v>
      </c>
      <c r="B76" s="64"/>
      <c r="C76" s="70"/>
      <c r="D76" s="61"/>
      <c r="E76" s="27" t="s">
        <v>548</v>
      </c>
      <c r="F76" s="28" t="s">
        <v>562</v>
      </c>
      <c r="G76" s="29"/>
      <c r="H76" s="30"/>
      <c r="I76" s="29"/>
      <c r="J76" s="31"/>
    </row>
    <row r="77" spans="1:10" s="25" customFormat="1">
      <c r="A77" s="26">
        <v>23</v>
      </c>
      <c r="B77" s="64"/>
      <c r="C77" s="68" t="s">
        <v>543</v>
      </c>
      <c r="D77" s="59" t="s">
        <v>519</v>
      </c>
      <c r="E77" s="27" t="s">
        <v>555</v>
      </c>
      <c r="F77" s="28" t="s">
        <v>568</v>
      </c>
      <c r="G77" s="29"/>
      <c r="H77" s="30"/>
      <c r="I77" s="29"/>
      <c r="J77" s="31"/>
    </row>
    <row r="78" spans="1:10" s="25" customFormat="1">
      <c r="A78" s="26">
        <v>24</v>
      </c>
      <c r="B78" s="64"/>
      <c r="C78" s="70"/>
      <c r="D78" s="61"/>
      <c r="E78" s="27" t="s">
        <v>548</v>
      </c>
      <c r="F78" s="28" t="s">
        <v>562</v>
      </c>
      <c r="G78" s="29"/>
      <c r="H78" s="30"/>
      <c r="I78" s="29"/>
      <c r="J78" s="31"/>
    </row>
    <row r="79" spans="1:10" s="25" customFormat="1">
      <c r="A79" s="26">
        <v>25</v>
      </c>
      <c r="B79" s="64"/>
      <c r="C79" s="68" t="s">
        <v>544</v>
      </c>
      <c r="D79" s="59" t="s">
        <v>519</v>
      </c>
      <c r="E79" s="27" t="s">
        <v>556</v>
      </c>
      <c r="F79" s="28" t="s">
        <v>569</v>
      </c>
      <c r="G79" s="29"/>
      <c r="H79" s="30"/>
      <c r="I79" s="29"/>
      <c r="J79" s="31"/>
    </row>
    <row r="80" spans="1:10" s="25" customFormat="1">
      <c r="A80" s="26">
        <v>26</v>
      </c>
      <c r="B80" s="64"/>
      <c r="C80" s="70"/>
      <c r="D80" s="61"/>
      <c r="E80" s="27" t="s">
        <v>548</v>
      </c>
      <c r="F80" s="28" t="s">
        <v>571</v>
      </c>
      <c r="G80" s="29"/>
      <c r="H80" s="30"/>
      <c r="I80" s="29"/>
      <c r="J80" s="31"/>
    </row>
    <row r="81" spans="1:10" s="25" customFormat="1">
      <c r="A81" s="26">
        <v>27</v>
      </c>
      <c r="B81" s="64"/>
      <c r="C81" s="68" t="s">
        <v>545</v>
      </c>
      <c r="D81" s="59" t="s">
        <v>519</v>
      </c>
      <c r="E81" s="27" t="s">
        <v>557</v>
      </c>
      <c r="F81" s="28" t="s">
        <v>572</v>
      </c>
      <c r="G81" s="29"/>
      <c r="H81" s="30"/>
      <c r="I81" s="29"/>
      <c r="J81" s="31"/>
    </row>
    <row r="82" spans="1:10" s="25" customFormat="1">
      <c r="A82" s="26">
        <v>28</v>
      </c>
      <c r="B82" s="64"/>
      <c r="C82" s="70"/>
      <c r="D82" s="61"/>
      <c r="E82" s="27" t="s">
        <v>548</v>
      </c>
      <c r="F82" s="28" t="s">
        <v>570</v>
      </c>
      <c r="G82" s="29"/>
      <c r="H82" s="30"/>
      <c r="I82" s="29"/>
      <c r="J82" s="31"/>
    </row>
    <row r="83" spans="1:10" s="25" customFormat="1">
      <c r="A83" s="26">
        <v>29</v>
      </c>
      <c r="B83" s="64"/>
      <c r="C83" s="68" t="s">
        <v>546</v>
      </c>
      <c r="D83" s="59" t="s">
        <v>519</v>
      </c>
      <c r="E83" s="27" t="s">
        <v>558</v>
      </c>
      <c r="F83" s="28" t="s">
        <v>573</v>
      </c>
      <c r="G83" s="29"/>
      <c r="H83" s="30"/>
      <c r="I83" s="29"/>
      <c r="J83" s="31"/>
    </row>
    <row r="84" spans="1:10" s="25" customFormat="1">
      <c r="A84" s="26">
        <v>30</v>
      </c>
      <c r="B84" s="65"/>
      <c r="C84" s="70"/>
      <c r="D84" s="61"/>
      <c r="E84" s="27" t="s">
        <v>548</v>
      </c>
      <c r="F84" s="28" t="s">
        <v>562</v>
      </c>
      <c r="G84" s="29"/>
      <c r="H84" s="30"/>
      <c r="I84" s="29"/>
      <c r="J84" s="31"/>
    </row>
    <row r="85" spans="1:10" s="25" customFormat="1">
      <c r="A85" s="62" t="s">
        <v>233</v>
      </c>
      <c r="B85" s="62"/>
      <c r="C85" s="62"/>
      <c r="D85" s="62"/>
      <c r="E85" s="62"/>
      <c r="F85" s="62"/>
      <c r="G85" s="62"/>
      <c r="H85" s="62"/>
      <c r="I85" s="62"/>
      <c r="J85" s="62"/>
    </row>
    <row r="86" spans="1:10" s="25" customFormat="1" ht="24">
      <c r="A86" s="26">
        <v>1</v>
      </c>
      <c r="B86" s="63" t="s">
        <v>234</v>
      </c>
      <c r="C86" s="68" t="s">
        <v>235</v>
      </c>
      <c r="D86" s="59" t="s">
        <v>518</v>
      </c>
      <c r="E86" s="27" t="s">
        <v>523</v>
      </c>
      <c r="F86" s="28" t="s">
        <v>528</v>
      </c>
      <c r="G86" s="29"/>
      <c r="H86" s="30"/>
      <c r="I86" s="29"/>
      <c r="J86" s="31"/>
    </row>
    <row r="87" spans="1:10" s="25" customFormat="1" ht="24">
      <c r="A87" s="26">
        <v>2</v>
      </c>
      <c r="B87" s="64"/>
      <c r="C87" s="70"/>
      <c r="D87" s="61"/>
      <c r="E87" s="27" t="s">
        <v>529</v>
      </c>
      <c r="F87" s="28" t="s">
        <v>527</v>
      </c>
      <c r="G87" s="29"/>
      <c r="H87" s="30"/>
      <c r="I87" s="29"/>
      <c r="J87" s="31"/>
    </row>
    <row r="88" spans="1:10" s="25" customFormat="1" ht="24">
      <c r="A88" s="26">
        <v>3</v>
      </c>
      <c r="B88" s="64"/>
      <c r="C88" s="68" t="s">
        <v>236</v>
      </c>
      <c r="D88" s="59" t="s">
        <v>520</v>
      </c>
      <c r="E88" s="27" t="s">
        <v>524</v>
      </c>
      <c r="F88" s="28" t="s">
        <v>533</v>
      </c>
      <c r="G88" s="29"/>
      <c r="H88" s="30"/>
      <c r="I88" s="29"/>
      <c r="J88" s="31"/>
    </row>
    <row r="89" spans="1:10" s="25" customFormat="1" ht="24">
      <c r="A89" s="26">
        <v>4</v>
      </c>
      <c r="B89" s="65"/>
      <c r="C89" s="70"/>
      <c r="D89" s="61"/>
      <c r="E89" s="27" t="s">
        <v>530</v>
      </c>
      <c r="F89" s="28" t="s">
        <v>534</v>
      </c>
      <c r="G89" s="29"/>
      <c r="H89" s="30"/>
      <c r="I89" s="29"/>
      <c r="J89" s="31"/>
    </row>
    <row r="90" spans="1:10" s="25" customFormat="1" ht="24">
      <c r="A90" s="26">
        <v>5</v>
      </c>
      <c r="B90" s="63" t="s">
        <v>237</v>
      </c>
      <c r="C90" s="68" t="s">
        <v>235</v>
      </c>
      <c r="D90" s="59" t="s">
        <v>521</v>
      </c>
      <c r="E90" s="27" t="s">
        <v>525</v>
      </c>
      <c r="F90" s="28" t="s">
        <v>535</v>
      </c>
      <c r="G90" s="29"/>
      <c r="H90" s="30"/>
      <c r="I90" s="29"/>
      <c r="J90" s="31"/>
    </row>
    <row r="91" spans="1:10" s="25" customFormat="1" ht="24">
      <c r="A91" s="26">
        <v>6</v>
      </c>
      <c r="B91" s="64"/>
      <c r="C91" s="70"/>
      <c r="D91" s="61"/>
      <c r="E91" s="27" t="s">
        <v>531</v>
      </c>
      <c r="F91" s="28" t="s">
        <v>536</v>
      </c>
      <c r="G91" s="29"/>
      <c r="H91" s="30"/>
      <c r="I91" s="29"/>
      <c r="J91" s="31"/>
    </row>
    <row r="92" spans="1:10" s="25" customFormat="1" ht="24">
      <c r="A92" s="26">
        <v>7</v>
      </c>
      <c r="B92" s="64"/>
      <c r="C92" s="68" t="s">
        <v>236</v>
      </c>
      <c r="D92" s="59" t="s">
        <v>522</v>
      </c>
      <c r="E92" s="27" t="s">
        <v>526</v>
      </c>
      <c r="F92" s="28" t="s">
        <v>537</v>
      </c>
      <c r="G92" s="29"/>
      <c r="H92" s="30"/>
      <c r="I92" s="29"/>
      <c r="J92" s="31"/>
    </row>
    <row r="93" spans="1:10" s="25" customFormat="1" ht="24">
      <c r="A93" s="26">
        <v>8</v>
      </c>
      <c r="B93" s="65"/>
      <c r="C93" s="70"/>
      <c r="D93" s="61"/>
      <c r="E93" s="27" t="s">
        <v>532</v>
      </c>
      <c r="F93" s="28" t="s">
        <v>538</v>
      </c>
      <c r="G93" s="29"/>
      <c r="H93" s="30"/>
      <c r="I93" s="29"/>
      <c r="J93" s="31"/>
    </row>
    <row r="94" spans="1:10" s="25" customFormat="1">
      <c r="A94" s="62" t="s">
        <v>238</v>
      </c>
      <c r="B94" s="62"/>
      <c r="C94" s="62"/>
      <c r="D94" s="62"/>
      <c r="E94" s="62"/>
      <c r="F94" s="62"/>
      <c r="G94" s="62"/>
      <c r="H94" s="62"/>
      <c r="I94" s="62"/>
      <c r="J94" s="62"/>
    </row>
    <row r="95" spans="1:10" s="25" customFormat="1" ht="36">
      <c r="A95" s="26">
        <v>1</v>
      </c>
      <c r="B95" s="59" t="s">
        <v>239</v>
      </c>
      <c r="C95" s="52" t="s">
        <v>509</v>
      </c>
      <c r="D95" s="46" t="s">
        <v>519</v>
      </c>
      <c r="E95" s="27" t="s">
        <v>513</v>
      </c>
      <c r="F95" s="28" t="s">
        <v>517</v>
      </c>
      <c r="G95" s="29"/>
      <c r="H95" s="30"/>
      <c r="I95" s="29"/>
      <c r="J95" s="31"/>
    </row>
    <row r="96" spans="1:10" s="25" customFormat="1" ht="36">
      <c r="A96" s="26">
        <v>2</v>
      </c>
      <c r="B96" s="60"/>
      <c r="C96" s="52" t="s">
        <v>510</v>
      </c>
      <c r="D96" s="46" t="s">
        <v>519</v>
      </c>
      <c r="E96" s="27" t="s">
        <v>514</v>
      </c>
      <c r="F96" s="28" t="s">
        <v>517</v>
      </c>
      <c r="G96" s="29"/>
      <c r="H96" s="30"/>
      <c r="I96" s="29"/>
      <c r="J96" s="31"/>
    </row>
    <row r="97" spans="1:10" s="25" customFormat="1" ht="36">
      <c r="A97" s="26">
        <v>3</v>
      </c>
      <c r="B97" s="60"/>
      <c r="C97" s="52" t="s">
        <v>511</v>
      </c>
      <c r="D97" s="46" t="s">
        <v>519</v>
      </c>
      <c r="E97" s="27" t="s">
        <v>515</v>
      </c>
      <c r="F97" s="28" t="s">
        <v>517</v>
      </c>
      <c r="G97" s="29"/>
      <c r="H97" s="30"/>
      <c r="I97" s="29"/>
      <c r="J97" s="31"/>
    </row>
    <row r="98" spans="1:10" s="25" customFormat="1" ht="36">
      <c r="A98" s="26">
        <v>4</v>
      </c>
      <c r="B98" s="61"/>
      <c r="C98" s="52" t="s">
        <v>512</v>
      </c>
      <c r="D98" s="46" t="s">
        <v>519</v>
      </c>
      <c r="E98" s="27" t="s">
        <v>516</v>
      </c>
      <c r="F98" s="28" t="s">
        <v>517</v>
      </c>
      <c r="G98" s="29"/>
      <c r="H98" s="30"/>
      <c r="I98" s="29"/>
      <c r="J98" s="31"/>
    </row>
  </sheetData>
  <mergeCells count="61">
    <mergeCell ref="G5:H5"/>
    <mergeCell ref="A1:B1"/>
    <mergeCell ref="G1:I1"/>
    <mergeCell ref="G2:H2"/>
    <mergeCell ref="G3:H3"/>
    <mergeCell ref="G4:H4"/>
    <mergeCell ref="G6:H6"/>
    <mergeCell ref="A9:J9"/>
    <mergeCell ref="B10:B16"/>
    <mergeCell ref="C11:C12"/>
    <mergeCell ref="D11:D12"/>
    <mergeCell ref="C13:C14"/>
    <mergeCell ref="D13:D14"/>
    <mergeCell ref="B50:B51"/>
    <mergeCell ref="A17:J17"/>
    <mergeCell ref="B18:B22"/>
    <mergeCell ref="C19:C20"/>
    <mergeCell ref="D19:D20"/>
    <mergeCell ref="C21:C22"/>
    <mergeCell ref="D21:D22"/>
    <mergeCell ref="B23:B28"/>
    <mergeCell ref="B29:B34"/>
    <mergeCell ref="B35:B36"/>
    <mergeCell ref="B39:B45"/>
    <mergeCell ref="B46:B48"/>
    <mergeCell ref="A54:J54"/>
    <mergeCell ref="B55:B65"/>
    <mergeCell ref="C57:C59"/>
    <mergeCell ref="D57:D59"/>
    <mergeCell ref="C60:C65"/>
    <mergeCell ref="D60:D65"/>
    <mergeCell ref="C83:C84"/>
    <mergeCell ref="B66:B67"/>
    <mergeCell ref="B68:B74"/>
    <mergeCell ref="C68:C69"/>
    <mergeCell ref="D68:D69"/>
    <mergeCell ref="C70:C73"/>
    <mergeCell ref="D70:D73"/>
    <mergeCell ref="D83:D84"/>
    <mergeCell ref="A85:J85"/>
    <mergeCell ref="B86:B89"/>
    <mergeCell ref="C86:C87"/>
    <mergeCell ref="D86:D87"/>
    <mergeCell ref="C88:C89"/>
    <mergeCell ref="D88:D89"/>
    <mergeCell ref="B75:B84"/>
    <mergeCell ref="C75:C76"/>
    <mergeCell ref="D75:D76"/>
    <mergeCell ref="C77:C78"/>
    <mergeCell ref="D77:D78"/>
    <mergeCell ref="C79:C80"/>
    <mergeCell ref="D79:D80"/>
    <mergeCell ref="C81:C82"/>
    <mergeCell ref="D81:D82"/>
    <mergeCell ref="B95:B98"/>
    <mergeCell ref="B90:B93"/>
    <mergeCell ref="C90:C91"/>
    <mergeCell ref="D90:D91"/>
    <mergeCell ref="C92:C93"/>
    <mergeCell ref="D92:D93"/>
    <mergeCell ref="A94:J94"/>
  </mergeCells>
  <phoneticPr fontId="3" type="noConversion"/>
  <conditionalFormatting sqref="G99:G1048576">
    <cfRule type="containsText" dxfId="336" priority="100" operator="containsText" text="FAIL">
      <formula>NOT(ISERROR(SEARCH("FAIL",G99)))</formula>
    </cfRule>
    <cfRule type="containsText" dxfId="335" priority="101" operator="containsText" text="N/T">
      <formula>NOT(ISERROR(SEARCH("N/T",G99)))</formula>
    </cfRule>
    <cfRule type="cellIs" dxfId="334" priority="102" operator="between">
      <formula>"N/A"</formula>
      <formula>"N/S"</formula>
    </cfRule>
  </conditionalFormatting>
  <conditionalFormatting sqref="G1:G6">
    <cfRule type="containsText" dxfId="331" priority="95" operator="containsText" text="Fail">
      <formula>NOT(ISERROR(SEARCH("Fail",G1)))</formula>
    </cfRule>
    <cfRule type="cellIs" dxfId="330" priority="96" operator="between">
      <formula>"N/T"</formula>
      <formula>"N/A"</formula>
    </cfRule>
    <cfRule type="containsText" dxfId="329" priority="97" operator="containsText" text="Pass">
      <formula>NOT(ISERROR(SEARCH("Pass",G1)))</formula>
    </cfRule>
  </conditionalFormatting>
  <conditionalFormatting sqref="G10:G16">
    <cfRule type="containsText" dxfId="328" priority="92" operator="containsText" text="FAIL">
      <formula>NOT(ISERROR(SEARCH("FAIL",G10)))</formula>
    </cfRule>
    <cfRule type="containsText" dxfId="327" priority="93" operator="containsText" text="N/T">
      <formula>NOT(ISERROR(SEARCH("N/T",G10)))</formula>
    </cfRule>
    <cfRule type="cellIs" dxfId="326" priority="94" operator="between">
      <formula>"N/A"</formula>
      <formula>"N/S"</formula>
    </cfRule>
  </conditionalFormatting>
  <conditionalFormatting sqref="H57:H65 G10:H10 H21:H22 H86:H89 H11:H14 G11:G16">
    <cfRule type="containsText" dxfId="325" priority="90" operator="containsText" text="FAIL">
      <formula>NOT(ISERROR(SEARCH("FAIL",G10)))</formula>
    </cfRule>
    <cfRule type="containsText" dxfId="324" priority="91" operator="containsText" text="PASS">
      <formula>NOT(ISERROR(SEARCH("PASS",G10)))</formula>
    </cfRule>
  </conditionalFormatting>
  <conditionalFormatting sqref="H15:H16">
    <cfRule type="containsText" dxfId="323" priority="88" operator="containsText" text="FAIL">
      <formula>NOT(ISERROR(SEARCH("FAIL",H15)))</formula>
    </cfRule>
    <cfRule type="containsText" dxfId="322" priority="89" operator="containsText" text="PASS">
      <formula>NOT(ISERROR(SEARCH("PASS",H15)))</formula>
    </cfRule>
  </conditionalFormatting>
  <conditionalFormatting sqref="H23:H24">
    <cfRule type="containsText" dxfId="321" priority="84" operator="containsText" text="FAIL">
      <formula>NOT(ISERROR(SEARCH("FAIL",H23)))</formula>
    </cfRule>
    <cfRule type="containsText" dxfId="320" priority="85" operator="containsText" text="PASS">
      <formula>NOT(ISERROR(SEARCH("PASS",H23)))</formula>
    </cfRule>
  </conditionalFormatting>
  <conditionalFormatting sqref="H25:H26">
    <cfRule type="containsText" dxfId="319" priority="82" operator="containsText" text="FAIL">
      <formula>NOT(ISERROR(SEARCH("FAIL",H25)))</formula>
    </cfRule>
    <cfRule type="containsText" dxfId="318" priority="83" operator="containsText" text="PASS">
      <formula>NOT(ISERROR(SEARCH("PASS",H25)))</formula>
    </cfRule>
  </conditionalFormatting>
  <conditionalFormatting sqref="H27:H28">
    <cfRule type="containsText" dxfId="317" priority="80" operator="containsText" text="FAIL">
      <formula>NOT(ISERROR(SEARCH("FAIL",H27)))</formula>
    </cfRule>
    <cfRule type="containsText" dxfId="316" priority="81" operator="containsText" text="PASS">
      <formula>NOT(ISERROR(SEARCH("PASS",H27)))</formula>
    </cfRule>
  </conditionalFormatting>
  <conditionalFormatting sqref="H18:H20">
    <cfRule type="containsText" dxfId="315" priority="86" operator="containsText" text="FAIL">
      <formula>NOT(ISERROR(SEARCH("FAIL",H18)))</formula>
    </cfRule>
    <cfRule type="containsText" dxfId="314" priority="87" operator="containsText" text="PASS">
      <formula>NOT(ISERROR(SEARCH("PASS",H18)))</formula>
    </cfRule>
  </conditionalFormatting>
  <conditionalFormatting sqref="H90:H93">
    <cfRule type="containsText" dxfId="313" priority="30" operator="containsText" text="FAIL">
      <formula>NOT(ISERROR(SEARCH("FAIL",H90)))</formula>
    </cfRule>
    <cfRule type="containsText" dxfId="312" priority="31" operator="containsText" text="PASS">
      <formula>NOT(ISERROR(SEARCH("PASS",H90)))</formula>
    </cfRule>
  </conditionalFormatting>
  <conditionalFormatting sqref="H95:H96">
    <cfRule type="containsText" dxfId="311" priority="28" operator="containsText" text="FAIL">
      <formula>NOT(ISERROR(SEARCH("FAIL",H95)))</formula>
    </cfRule>
    <cfRule type="containsText" dxfId="310" priority="29" operator="containsText" text="PASS">
      <formula>NOT(ISERROR(SEARCH("PASS",H95)))</formula>
    </cfRule>
  </conditionalFormatting>
  <conditionalFormatting sqref="H97:H98">
    <cfRule type="containsText" dxfId="309" priority="26" operator="containsText" text="FAIL">
      <formula>NOT(ISERROR(SEARCH("FAIL",H97)))</formula>
    </cfRule>
    <cfRule type="containsText" dxfId="308" priority="27" operator="containsText" text="PASS">
      <formula>NOT(ISERROR(SEARCH("PASS",H97)))</formula>
    </cfRule>
  </conditionalFormatting>
  <conditionalFormatting sqref="H29:H30">
    <cfRule type="containsText" dxfId="307" priority="78" operator="containsText" text="FAIL">
      <formula>NOT(ISERROR(SEARCH("FAIL",H29)))</formula>
    </cfRule>
    <cfRule type="containsText" dxfId="306" priority="79" operator="containsText" text="PASS">
      <formula>NOT(ISERROR(SEARCH("PASS",H29)))</formula>
    </cfRule>
  </conditionalFormatting>
  <conditionalFormatting sqref="H31:H32">
    <cfRule type="containsText" dxfId="305" priority="76" operator="containsText" text="FAIL">
      <formula>NOT(ISERROR(SEARCH("FAIL",H31)))</formula>
    </cfRule>
    <cfRule type="containsText" dxfId="304" priority="77" operator="containsText" text="PASS">
      <formula>NOT(ISERROR(SEARCH("PASS",H31)))</formula>
    </cfRule>
  </conditionalFormatting>
  <conditionalFormatting sqref="H33:H34">
    <cfRule type="containsText" dxfId="303" priority="74" operator="containsText" text="FAIL">
      <formula>NOT(ISERROR(SEARCH("FAIL",H33)))</formula>
    </cfRule>
    <cfRule type="containsText" dxfId="302" priority="75" operator="containsText" text="PASS">
      <formula>NOT(ISERROR(SEARCH("PASS",H33)))</formula>
    </cfRule>
  </conditionalFormatting>
  <conditionalFormatting sqref="H35:H36">
    <cfRule type="containsText" dxfId="301" priority="72" operator="containsText" text="FAIL">
      <formula>NOT(ISERROR(SEARCH("FAIL",H35)))</formula>
    </cfRule>
    <cfRule type="containsText" dxfId="300" priority="73" operator="containsText" text="PASS">
      <formula>NOT(ISERROR(SEARCH("PASS",H35)))</formula>
    </cfRule>
  </conditionalFormatting>
  <conditionalFormatting sqref="H37">
    <cfRule type="containsText" dxfId="299" priority="70" operator="containsText" text="FAIL">
      <formula>NOT(ISERROR(SEARCH("FAIL",H37)))</formula>
    </cfRule>
    <cfRule type="containsText" dxfId="298" priority="71" operator="containsText" text="PASS">
      <formula>NOT(ISERROR(SEARCH("PASS",H37)))</formula>
    </cfRule>
  </conditionalFormatting>
  <conditionalFormatting sqref="H38">
    <cfRule type="containsText" dxfId="297" priority="68" operator="containsText" text="FAIL">
      <formula>NOT(ISERROR(SEARCH("FAIL",H38)))</formula>
    </cfRule>
    <cfRule type="containsText" dxfId="296" priority="69" operator="containsText" text="PASS">
      <formula>NOT(ISERROR(SEARCH("PASS",H38)))</formula>
    </cfRule>
  </conditionalFormatting>
  <conditionalFormatting sqref="H39:H40">
    <cfRule type="containsText" dxfId="295" priority="66" operator="containsText" text="FAIL">
      <formula>NOT(ISERROR(SEARCH("FAIL",H39)))</formula>
    </cfRule>
    <cfRule type="containsText" dxfId="294" priority="67" operator="containsText" text="PASS">
      <formula>NOT(ISERROR(SEARCH("PASS",H39)))</formula>
    </cfRule>
  </conditionalFormatting>
  <conditionalFormatting sqref="H41:H42">
    <cfRule type="containsText" dxfId="293" priority="64" operator="containsText" text="FAIL">
      <formula>NOT(ISERROR(SEARCH("FAIL",H41)))</formula>
    </cfRule>
    <cfRule type="containsText" dxfId="292" priority="65" operator="containsText" text="PASS">
      <formula>NOT(ISERROR(SEARCH("PASS",H41)))</formula>
    </cfRule>
  </conditionalFormatting>
  <conditionalFormatting sqref="H43:H44">
    <cfRule type="containsText" dxfId="291" priority="62" operator="containsText" text="FAIL">
      <formula>NOT(ISERROR(SEARCH("FAIL",H43)))</formula>
    </cfRule>
    <cfRule type="containsText" dxfId="290" priority="63" operator="containsText" text="PASS">
      <formula>NOT(ISERROR(SEARCH("PASS",H43)))</formula>
    </cfRule>
  </conditionalFormatting>
  <conditionalFormatting sqref="H45">
    <cfRule type="containsText" dxfId="289" priority="60" operator="containsText" text="FAIL">
      <formula>NOT(ISERROR(SEARCH("FAIL",H45)))</formula>
    </cfRule>
    <cfRule type="containsText" dxfId="288" priority="61" operator="containsText" text="PASS">
      <formula>NOT(ISERROR(SEARCH("PASS",H45)))</formula>
    </cfRule>
  </conditionalFormatting>
  <conditionalFormatting sqref="H46:H47">
    <cfRule type="containsText" dxfId="287" priority="58" operator="containsText" text="FAIL">
      <formula>NOT(ISERROR(SEARCH("FAIL",H46)))</formula>
    </cfRule>
    <cfRule type="containsText" dxfId="286" priority="59" operator="containsText" text="PASS">
      <formula>NOT(ISERROR(SEARCH("PASS",H46)))</formula>
    </cfRule>
  </conditionalFormatting>
  <conditionalFormatting sqref="H48">
    <cfRule type="containsText" dxfId="285" priority="56" operator="containsText" text="FAIL">
      <formula>NOT(ISERROR(SEARCH("FAIL",H48)))</formula>
    </cfRule>
    <cfRule type="containsText" dxfId="284" priority="57" operator="containsText" text="PASS">
      <formula>NOT(ISERROR(SEARCH("PASS",H48)))</formula>
    </cfRule>
  </conditionalFormatting>
  <conditionalFormatting sqref="H49">
    <cfRule type="containsText" dxfId="283" priority="54" operator="containsText" text="FAIL">
      <formula>NOT(ISERROR(SEARCH("FAIL",H49)))</formula>
    </cfRule>
    <cfRule type="containsText" dxfId="282" priority="55" operator="containsText" text="PASS">
      <formula>NOT(ISERROR(SEARCH("PASS",H49)))</formula>
    </cfRule>
  </conditionalFormatting>
  <conditionalFormatting sqref="H50">
    <cfRule type="containsText" dxfId="281" priority="52" operator="containsText" text="FAIL">
      <formula>NOT(ISERROR(SEARCH("FAIL",H50)))</formula>
    </cfRule>
    <cfRule type="containsText" dxfId="280" priority="53" operator="containsText" text="PASS">
      <formula>NOT(ISERROR(SEARCH("PASS",H50)))</formula>
    </cfRule>
  </conditionalFormatting>
  <conditionalFormatting sqref="H51">
    <cfRule type="containsText" dxfId="279" priority="50" operator="containsText" text="FAIL">
      <formula>NOT(ISERROR(SEARCH("FAIL",H51)))</formula>
    </cfRule>
    <cfRule type="containsText" dxfId="278" priority="51" operator="containsText" text="PASS">
      <formula>NOT(ISERROR(SEARCH("PASS",H51)))</formula>
    </cfRule>
  </conditionalFormatting>
  <conditionalFormatting sqref="H52">
    <cfRule type="containsText" dxfId="277" priority="48" operator="containsText" text="FAIL">
      <formula>NOT(ISERROR(SEARCH("FAIL",H52)))</formula>
    </cfRule>
    <cfRule type="containsText" dxfId="276" priority="49" operator="containsText" text="PASS">
      <formula>NOT(ISERROR(SEARCH("PASS",H52)))</formula>
    </cfRule>
  </conditionalFormatting>
  <conditionalFormatting sqref="H53">
    <cfRule type="containsText" dxfId="275" priority="46" operator="containsText" text="FAIL">
      <formula>NOT(ISERROR(SEARCH("FAIL",H53)))</formula>
    </cfRule>
    <cfRule type="containsText" dxfId="274" priority="47" operator="containsText" text="PASS">
      <formula>NOT(ISERROR(SEARCH("PASS",H53)))</formula>
    </cfRule>
  </conditionalFormatting>
  <conditionalFormatting sqref="H55:H56">
    <cfRule type="containsText" dxfId="273" priority="44" operator="containsText" text="FAIL">
      <formula>NOT(ISERROR(SEARCH("FAIL",H55)))</formula>
    </cfRule>
    <cfRule type="containsText" dxfId="272" priority="45" operator="containsText" text="PASS">
      <formula>NOT(ISERROR(SEARCH("PASS",H55)))</formula>
    </cfRule>
  </conditionalFormatting>
  <conditionalFormatting sqref="H66:H67">
    <cfRule type="containsText" dxfId="271" priority="42" operator="containsText" text="FAIL">
      <formula>NOT(ISERROR(SEARCH("FAIL",H66)))</formula>
    </cfRule>
    <cfRule type="containsText" dxfId="270" priority="43" operator="containsText" text="PASS">
      <formula>NOT(ISERROR(SEARCH("PASS",H66)))</formula>
    </cfRule>
  </conditionalFormatting>
  <conditionalFormatting sqref="H68:H73">
    <cfRule type="containsText" dxfId="269" priority="40" operator="containsText" text="FAIL">
      <formula>NOT(ISERROR(SEARCH("FAIL",H68)))</formula>
    </cfRule>
    <cfRule type="containsText" dxfId="268" priority="41" operator="containsText" text="PASS">
      <formula>NOT(ISERROR(SEARCH("PASS",H68)))</formula>
    </cfRule>
  </conditionalFormatting>
  <conditionalFormatting sqref="H74">
    <cfRule type="containsText" dxfId="267" priority="38" operator="containsText" text="FAIL">
      <formula>NOT(ISERROR(SEARCH("FAIL",H74)))</formula>
    </cfRule>
    <cfRule type="containsText" dxfId="266" priority="39" operator="containsText" text="PASS">
      <formula>NOT(ISERROR(SEARCH("PASS",H74)))</formula>
    </cfRule>
  </conditionalFormatting>
  <conditionalFormatting sqref="H75:H78">
    <cfRule type="containsText" dxfId="265" priority="36" operator="containsText" text="FAIL">
      <formula>NOT(ISERROR(SEARCH("FAIL",H75)))</formula>
    </cfRule>
    <cfRule type="containsText" dxfId="264" priority="37" operator="containsText" text="PASS">
      <formula>NOT(ISERROR(SEARCH("PASS",H75)))</formula>
    </cfRule>
  </conditionalFormatting>
  <conditionalFormatting sqref="H79:H82">
    <cfRule type="containsText" dxfId="263" priority="34" operator="containsText" text="FAIL">
      <formula>NOT(ISERROR(SEARCH("FAIL",H79)))</formula>
    </cfRule>
    <cfRule type="containsText" dxfId="262" priority="35" operator="containsText" text="PASS">
      <formula>NOT(ISERROR(SEARCH("PASS",H79)))</formula>
    </cfRule>
  </conditionalFormatting>
  <conditionalFormatting sqref="H83:H84">
    <cfRule type="containsText" dxfId="261" priority="32" operator="containsText" text="FAIL">
      <formula>NOT(ISERROR(SEARCH("FAIL",H83)))</formula>
    </cfRule>
    <cfRule type="containsText" dxfId="260" priority="33" operator="containsText" text="PASS">
      <formula>NOT(ISERROR(SEARCH("PASS",H83)))</formula>
    </cfRule>
  </conditionalFormatting>
  <conditionalFormatting sqref="G18:G53">
    <cfRule type="containsText" dxfId="259" priority="23" operator="containsText" text="FAIL">
      <formula>NOT(ISERROR(SEARCH("FAIL",G18)))</formula>
    </cfRule>
    <cfRule type="containsText" dxfId="258" priority="24" operator="containsText" text="N/T">
      <formula>NOT(ISERROR(SEARCH("N/T",G18)))</formula>
    </cfRule>
    <cfRule type="cellIs" dxfId="257" priority="25" operator="between">
      <formula>"N/A"</formula>
      <formula>"N/S"</formula>
    </cfRule>
  </conditionalFormatting>
  <conditionalFormatting sqref="G18:G53">
    <cfRule type="containsText" dxfId="256" priority="21" operator="containsText" text="FAIL">
      <formula>NOT(ISERROR(SEARCH("FAIL",G18)))</formula>
    </cfRule>
    <cfRule type="containsText" dxfId="255" priority="22" operator="containsText" text="PASS">
      <formula>NOT(ISERROR(SEARCH("PASS",G18)))</formula>
    </cfRule>
  </conditionalFormatting>
  <conditionalFormatting sqref="G55:G84">
    <cfRule type="containsText" dxfId="254" priority="18" operator="containsText" text="FAIL">
      <formula>NOT(ISERROR(SEARCH("FAIL",G55)))</formula>
    </cfRule>
    <cfRule type="containsText" dxfId="253" priority="19" operator="containsText" text="N/T">
      <formula>NOT(ISERROR(SEARCH("N/T",G55)))</formula>
    </cfRule>
    <cfRule type="cellIs" dxfId="252" priority="20" operator="between">
      <formula>"N/A"</formula>
      <formula>"N/S"</formula>
    </cfRule>
  </conditionalFormatting>
  <conditionalFormatting sqref="G55:G84">
    <cfRule type="containsText" dxfId="251" priority="16" operator="containsText" text="FAIL">
      <formula>NOT(ISERROR(SEARCH("FAIL",G55)))</formula>
    </cfRule>
    <cfRule type="containsText" dxfId="250" priority="17" operator="containsText" text="PASS">
      <formula>NOT(ISERROR(SEARCH("PASS",G55)))</formula>
    </cfRule>
  </conditionalFormatting>
  <conditionalFormatting sqref="G86:G93">
    <cfRule type="containsText" dxfId="249" priority="13" operator="containsText" text="FAIL">
      <formula>NOT(ISERROR(SEARCH("FAIL",G86)))</formula>
    </cfRule>
    <cfRule type="containsText" dxfId="248" priority="14" operator="containsText" text="N/T">
      <formula>NOT(ISERROR(SEARCH("N/T",G86)))</formula>
    </cfRule>
    <cfRule type="cellIs" dxfId="247" priority="15" operator="between">
      <formula>"N/A"</formula>
      <formula>"N/S"</formula>
    </cfRule>
  </conditionalFormatting>
  <conditionalFormatting sqref="G86:G93">
    <cfRule type="containsText" dxfId="246" priority="11" operator="containsText" text="FAIL">
      <formula>NOT(ISERROR(SEARCH("FAIL",G86)))</formula>
    </cfRule>
    <cfRule type="containsText" dxfId="245" priority="12" operator="containsText" text="PASS">
      <formula>NOT(ISERROR(SEARCH("PASS",G86)))</formula>
    </cfRule>
  </conditionalFormatting>
  <conditionalFormatting sqref="G95:G98">
    <cfRule type="containsText" dxfId="244" priority="8" operator="containsText" text="FAIL">
      <formula>NOT(ISERROR(SEARCH("FAIL",G95)))</formula>
    </cfRule>
    <cfRule type="containsText" dxfId="243" priority="9" operator="containsText" text="N/T">
      <formula>NOT(ISERROR(SEARCH("N/T",G95)))</formula>
    </cfRule>
    <cfRule type="cellIs" dxfId="242" priority="10" operator="between">
      <formula>"N/A"</formula>
      <formula>"N/S"</formula>
    </cfRule>
  </conditionalFormatting>
  <conditionalFormatting sqref="G95:G98">
    <cfRule type="containsText" dxfId="241" priority="6" operator="containsText" text="FAIL">
      <formula>NOT(ISERROR(SEARCH("FAIL",G95)))</formula>
    </cfRule>
    <cfRule type="containsText" dxfId="240" priority="7" operator="containsText" text="PASS">
      <formula>NOT(ISERROR(SEARCH("PASS",G95)))</formula>
    </cfRule>
  </conditionalFormatting>
  <conditionalFormatting sqref="G8">
    <cfRule type="containsText" dxfId="19" priority="3" operator="containsText" text="FAIL">
      <formula>NOT(ISERROR(SEARCH("FAIL",G8)))</formula>
    </cfRule>
    <cfRule type="containsText" dxfId="18" priority="4" operator="containsText" text="N/T">
      <formula>NOT(ISERROR(SEARCH("N/T",G8)))</formula>
    </cfRule>
    <cfRule type="cellIs" dxfId="17" priority="5" operator="between">
      <formula>"N/A"</formula>
      <formula>"N/S"</formula>
    </cfRule>
  </conditionalFormatting>
  <conditionalFormatting sqref="J8">
    <cfRule type="cellIs" dxfId="16" priority="1" stopIfTrue="1" operator="equal">
      <formula>"X"</formula>
    </cfRule>
    <cfRule type="cellIs" dxfId="15" priority="2" stopIfTrue="1" operator="equal">
      <formula>"O"</formula>
    </cfRule>
  </conditionalFormatting>
  <dataValidations count="1">
    <dataValidation type="list" allowBlank="1" showInputMessage="1" showErrorMessage="1" sqref="G18:G53 G10:G16 G86:G93 G55:G84 G95:G98" xr:uid="{1D4EEE29-3FD2-4D95-A499-0922DE9BCA8E}">
      <formula1>"PASS, FAIL, N/T, N/A, N/S"</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35F44-045B-48C3-9702-8A756A6692B0}">
  <dimension ref="A1:J16"/>
  <sheetViews>
    <sheetView workbookViewId="0">
      <selection activeCell="F16" sqref="F16"/>
    </sheetView>
  </sheetViews>
  <sheetFormatPr defaultRowHeight="13.5"/>
  <cols>
    <col min="1" max="1" width="8.5703125" customWidth="1"/>
    <col min="2" max="2" width="22.28515625" customWidth="1"/>
    <col min="3" max="3" width="29.7109375" customWidth="1"/>
    <col min="4" max="4" width="42.85546875" customWidth="1"/>
    <col min="5" max="5" width="47.42578125" customWidth="1"/>
    <col min="6" max="6" width="68.42578125" customWidth="1"/>
    <col min="7" max="7" width="12.28515625" customWidth="1"/>
    <col min="8" max="8" width="12.140625" customWidth="1"/>
    <col min="9" max="9" width="13.5703125" customWidth="1"/>
    <col min="10" max="10" width="26.140625" customWidth="1"/>
  </cols>
  <sheetData>
    <row r="1" spans="1:10" ht="16.5">
      <c r="A1" s="79" t="s">
        <v>0</v>
      </c>
      <c r="B1" s="80"/>
      <c r="C1" s="40"/>
      <c r="D1" s="2"/>
      <c r="E1" s="2"/>
      <c r="F1" s="2"/>
      <c r="G1" s="81" t="s">
        <v>1</v>
      </c>
      <c r="H1" s="82"/>
      <c r="I1" s="83"/>
      <c r="J1" s="3"/>
    </row>
    <row r="2" spans="1:10">
      <c r="A2" s="4" t="s">
        <v>2</v>
      </c>
      <c r="B2" s="5">
        <f>COUNTIF(G:G, "=Pass")</f>
        <v>0</v>
      </c>
      <c r="C2" s="6"/>
      <c r="F2" s="2"/>
      <c r="G2" s="84" t="s">
        <v>3</v>
      </c>
      <c r="H2" s="85"/>
      <c r="I2" s="9"/>
      <c r="J2" s="10"/>
    </row>
    <row r="3" spans="1:10">
      <c r="A3" s="11" t="s">
        <v>4</v>
      </c>
      <c r="B3" s="5">
        <f>COUNTIF(G:G, "=Fail")</f>
        <v>0</v>
      </c>
      <c r="C3" s="6"/>
      <c r="F3" s="2"/>
      <c r="G3" s="84"/>
      <c r="H3" s="85"/>
      <c r="I3" s="9"/>
      <c r="J3" s="10"/>
    </row>
    <row r="4" spans="1:10">
      <c r="A4" s="12" t="s">
        <v>5</v>
      </c>
      <c r="B4" s="5">
        <f>COUNTIF(G:G, "=N/A")</f>
        <v>0</v>
      </c>
      <c r="C4" s="6"/>
      <c r="F4" s="2"/>
      <c r="G4" s="84"/>
      <c r="H4" s="85"/>
      <c r="I4" s="9"/>
      <c r="J4" s="10"/>
    </row>
    <row r="5" spans="1:10" ht="14.25" thickBot="1">
      <c r="A5" s="13" t="s">
        <v>6</v>
      </c>
      <c r="B5" s="14">
        <f>COUNTIF(G:G, "=N/T")</f>
        <v>0</v>
      </c>
      <c r="C5" s="6"/>
      <c r="F5" s="2"/>
      <c r="G5" s="84"/>
      <c r="H5" s="85"/>
      <c r="I5" s="9"/>
      <c r="J5" s="10"/>
    </row>
    <row r="6" spans="1:10" ht="15" thickTop="1" thickBot="1">
      <c r="A6" s="15" t="s">
        <v>7</v>
      </c>
      <c r="B6" s="16">
        <f>COUNTA(G9:G1000)</f>
        <v>0</v>
      </c>
      <c r="C6" s="6"/>
      <c r="F6" s="2"/>
      <c r="G6" s="75"/>
      <c r="H6" s="76"/>
      <c r="I6" s="17"/>
      <c r="J6" s="18"/>
    </row>
    <row r="7" spans="1:10">
      <c r="F7" s="2"/>
      <c r="H7" s="19"/>
      <c r="I7" s="20"/>
      <c r="J7" s="21"/>
    </row>
    <row r="8" spans="1:10">
      <c r="A8" s="22" t="s">
        <v>8</v>
      </c>
      <c r="B8" s="22" t="s">
        <v>9</v>
      </c>
      <c r="C8" s="22" t="s">
        <v>10</v>
      </c>
      <c r="D8" s="22" t="s">
        <v>793</v>
      </c>
      <c r="E8" s="22" t="s">
        <v>792</v>
      </c>
      <c r="F8" s="22" t="s">
        <v>794</v>
      </c>
      <c r="G8" s="22" t="s">
        <v>11</v>
      </c>
      <c r="H8" s="23" t="s">
        <v>795</v>
      </c>
      <c r="I8" s="22" t="s">
        <v>12</v>
      </c>
      <c r="J8" s="24" t="s">
        <v>796</v>
      </c>
    </row>
    <row r="9" spans="1:10" s="25" customFormat="1">
      <c r="A9" s="62" t="s">
        <v>797</v>
      </c>
      <c r="B9" s="62"/>
      <c r="C9" s="62"/>
      <c r="D9" s="62"/>
      <c r="E9" s="62"/>
      <c r="F9" s="62"/>
      <c r="G9" s="62"/>
      <c r="H9" s="62"/>
      <c r="I9" s="62"/>
      <c r="J9" s="62"/>
    </row>
    <row r="10" spans="1:10" s="25" customFormat="1">
      <c r="A10" s="26">
        <v>1</v>
      </c>
      <c r="B10" s="77"/>
      <c r="C10" s="44"/>
      <c r="D10" s="45"/>
      <c r="E10" s="27"/>
      <c r="F10" s="28"/>
      <c r="G10" s="29"/>
      <c r="H10" s="30"/>
      <c r="I10" s="29"/>
      <c r="J10" s="31"/>
    </row>
    <row r="11" spans="1:10" s="25" customFormat="1">
      <c r="A11" s="26">
        <v>2</v>
      </c>
      <c r="B11" s="96"/>
      <c r="C11" s="56"/>
      <c r="D11" s="59"/>
      <c r="E11" s="27"/>
      <c r="F11" s="28"/>
      <c r="G11" s="29"/>
      <c r="H11" s="30"/>
      <c r="I11" s="29"/>
      <c r="J11" s="31"/>
    </row>
    <row r="12" spans="1:10" s="25" customFormat="1">
      <c r="A12" s="26">
        <v>3</v>
      </c>
      <c r="B12" s="96"/>
      <c r="C12" s="58"/>
      <c r="D12" s="61"/>
      <c r="E12" s="27"/>
      <c r="F12" s="28"/>
      <c r="G12" s="29"/>
      <c r="H12" s="30"/>
      <c r="I12" s="29"/>
      <c r="J12" s="31"/>
    </row>
    <row r="13" spans="1:10" s="25" customFormat="1">
      <c r="A13" s="26">
        <v>4</v>
      </c>
      <c r="B13" s="96"/>
      <c r="C13" s="56"/>
      <c r="D13" s="59"/>
      <c r="E13" s="27"/>
      <c r="F13" s="28"/>
      <c r="G13" s="29"/>
      <c r="H13" s="30"/>
      <c r="I13" s="29"/>
      <c r="J13" s="31"/>
    </row>
    <row r="14" spans="1:10" s="25" customFormat="1">
      <c r="A14" s="26">
        <v>5</v>
      </c>
      <c r="B14" s="96"/>
      <c r="C14" s="58"/>
      <c r="D14" s="61"/>
      <c r="E14" s="27"/>
      <c r="F14" s="28"/>
      <c r="G14" s="29"/>
      <c r="H14" s="30"/>
      <c r="I14" s="29"/>
      <c r="J14" s="31"/>
    </row>
    <row r="15" spans="1:10" s="25" customFormat="1">
      <c r="A15" s="26">
        <v>6</v>
      </c>
      <c r="B15" s="96"/>
      <c r="C15" s="44"/>
      <c r="D15" s="46"/>
      <c r="E15" s="27"/>
      <c r="F15" s="28"/>
      <c r="G15" s="29"/>
      <c r="H15" s="30"/>
      <c r="I15" s="29"/>
      <c r="J15" s="31"/>
    </row>
    <row r="16" spans="1:10" s="25" customFormat="1">
      <c r="A16" s="26">
        <v>7</v>
      </c>
      <c r="B16" s="97"/>
      <c r="C16" s="44"/>
      <c r="D16" s="45"/>
      <c r="E16" s="27"/>
      <c r="F16" s="28"/>
      <c r="G16" s="29"/>
      <c r="H16" s="30"/>
      <c r="I16" s="29"/>
      <c r="J16" s="31"/>
    </row>
  </sheetData>
  <mergeCells count="13">
    <mergeCell ref="G6:H6"/>
    <mergeCell ref="A9:J9"/>
    <mergeCell ref="B10:B16"/>
    <mergeCell ref="C11:C12"/>
    <mergeCell ref="D11:D12"/>
    <mergeCell ref="C13:C14"/>
    <mergeCell ref="D13:D14"/>
    <mergeCell ref="A1:B1"/>
    <mergeCell ref="G1:I1"/>
    <mergeCell ref="G2:H2"/>
    <mergeCell ref="G3:H3"/>
    <mergeCell ref="G4:H4"/>
    <mergeCell ref="G5:H5"/>
  </mergeCells>
  <phoneticPr fontId="3" type="noConversion"/>
  <conditionalFormatting sqref="G1:G6">
    <cfRule type="containsText" dxfId="14" priority="13" operator="containsText" text="Fail">
      <formula>NOT(ISERROR(SEARCH("Fail",G1)))</formula>
    </cfRule>
    <cfRule type="cellIs" dxfId="13" priority="14" operator="between">
      <formula>"N/T"</formula>
      <formula>"N/A"</formula>
    </cfRule>
    <cfRule type="containsText" dxfId="12" priority="15" operator="containsText" text="Pass">
      <formula>NOT(ISERROR(SEARCH("Pass",G1)))</formula>
    </cfRule>
  </conditionalFormatting>
  <conditionalFormatting sqref="G10:G16">
    <cfRule type="containsText" dxfId="11" priority="10" operator="containsText" text="FAIL">
      <formula>NOT(ISERROR(SEARCH("FAIL",G10)))</formula>
    </cfRule>
    <cfRule type="containsText" dxfId="10" priority="11" operator="containsText" text="N/T">
      <formula>NOT(ISERROR(SEARCH("N/T",G10)))</formula>
    </cfRule>
    <cfRule type="cellIs" dxfId="9" priority="12" operator="between">
      <formula>"N/A"</formula>
      <formula>"N/S"</formula>
    </cfRule>
  </conditionalFormatting>
  <conditionalFormatting sqref="G10:H10 H11:H14 G11:G16">
    <cfRule type="containsText" dxfId="8" priority="8" operator="containsText" text="FAIL">
      <formula>NOT(ISERROR(SEARCH("FAIL",G10)))</formula>
    </cfRule>
    <cfRule type="containsText" dxfId="7" priority="9" operator="containsText" text="PASS">
      <formula>NOT(ISERROR(SEARCH("PASS",G10)))</formula>
    </cfRule>
  </conditionalFormatting>
  <conditionalFormatting sqref="H15:H16">
    <cfRule type="containsText" dxfId="6" priority="6" operator="containsText" text="FAIL">
      <formula>NOT(ISERROR(SEARCH("FAIL",H15)))</formula>
    </cfRule>
    <cfRule type="containsText" dxfId="5" priority="7" operator="containsText" text="PASS">
      <formula>NOT(ISERROR(SEARCH("PASS",H15)))</formula>
    </cfRule>
  </conditionalFormatting>
  <conditionalFormatting sqref="G8">
    <cfRule type="containsText" dxfId="4" priority="3" operator="containsText" text="FAIL">
      <formula>NOT(ISERROR(SEARCH("FAIL",G8)))</formula>
    </cfRule>
    <cfRule type="containsText" dxfId="3" priority="4" operator="containsText" text="N/T">
      <formula>NOT(ISERROR(SEARCH("N/T",G8)))</formula>
    </cfRule>
    <cfRule type="cellIs" dxfId="2" priority="5" operator="between">
      <formula>"N/A"</formula>
      <formula>"N/S"</formula>
    </cfRule>
  </conditionalFormatting>
  <conditionalFormatting sqref="J8">
    <cfRule type="cellIs" dxfId="1" priority="1" stopIfTrue="1" operator="equal">
      <formula>"X"</formula>
    </cfRule>
    <cfRule type="cellIs" dxfId="0" priority="2" stopIfTrue="1" operator="equal">
      <formula>"O"</formula>
    </cfRule>
  </conditionalFormatting>
  <dataValidations count="1">
    <dataValidation type="list" allowBlank="1" showInputMessage="1" showErrorMessage="1" sqref="G10:G16" xr:uid="{C344A0F3-2EF5-4B53-936D-7DB20D45A488}">
      <formula1>"PASS, FAIL, N/T, N/A, N/S"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7.BT Device Compatibility</vt:lpstr>
      <vt:lpstr>8.AP Compatibility</vt:lpstr>
      <vt:lpstr>9.TV Compatibility</vt:lpstr>
      <vt:lpstr>10.USB Port Compatibility</vt:lpstr>
      <vt:lpstr>11.NUGU Device Compatibility</vt:lpstr>
      <vt:lpstr>12.MIC Input Compatibility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Jewoo LEE</dc:creator>
  <cp:lastModifiedBy>Jewoo LEE</cp:lastModifiedBy>
  <dcterms:created xsi:type="dcterms:W3CDTF">2019-03-04T05:47:44Z</dcterms:created>
  <dcterms:modified xsi:type="dcterms:W3CDTF">2019-03-06T09:06:37Z</dcterms:modified>
</cp:coreProperties>
</file>