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pre-MP/LED CIE chart test/"/>
    </mc:Choice>
  </mc:AlternateContent>
  <xr:revisionPtr revIDLastSave="0" documentId="13_ncr:1_{623711F5-CABF-7442-832E-A217A0144672}" xr6:coauthVersionLast="43" xr6:coauthVersionMax="43" xr10:uidLastSave="{00000000-0000-0000-0000-000000000000}"/>
  <bookViews>
    <workbookView xWindow="0" yWindow="500" windowWidth="25800" windowHeight="15400" activeTab="2" xr2:uid="{00000000-000D-0000-FFFF-FFFF00000000}"/>
  </bookViews>
  <sheets>
    <sheet name="Red color vs Brightness" sheetId="1" r:id="rId1"/>
    <sheet name="Test point suggestion" sheetId="2" r:id="rId2"/>
    <sheet name="Test data_20220211" sheetId="3" r:id="rId3"/>
    <sheet name="工作表1" sheetId="4" r:id="rId4"/>
  </sheets>
  <definedNames>
    <definedName name="_xlnm._FilterDatabase" localSheetId="1" hidden="1">'Test point suggestion'!$C$20:$L$33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52" i="2" l="1"/>
  <c r="H52" i="2"/>
  <c r="E52" i="2"/>
  <c r="K51" i="2"/>
  <c r="H51" i="2"/>
  <c r="E51" i="2"/>
  <c r="K50" i="2"/>
  <c r="H50" i="2"/>
  <c r="E50" i="2"/>
  <c r="K49" i="2"/>
  <c r="H49" i="2"/>
  <c r="E49" i="2"/>
  <c r="R48" i="2"/>
  <c r="K48" i="2"/>
  <c r="H48" i="2"/>
  <c r="E48" i="2"/>
  <c r="R47" i="2"/>
  <c r="K47" i="2"/>
  <c r="H47" i="2"/>
  <c r="E47" i="2"/>
  <c r="R46" i="2"/>
  <c r="K46" i="2"/>
  <c r="H46" i="2"/>
  <c r="E46" i="2"/>
  <c r="R45" i="2"/>
  <c r="K45" i="2"/>
  <c r="H45" i="2"/>
  <c r="E45" i="2"/>
  <c r="K44" i="2"/>
  <c r="H44" i="2"/>
  <c r="E44" i="2"/>
  <c r="K43" i="2"/>
  <c r="H43" i="2"/>
  <c r="E43" i="2"/>
  <c r="K42" i="2"/>
  <c r="H42" i="2"/>
  <c r="E42" i="2"/>
  <c r="K41" i="2"/>
  <c r="H41" i="2"/>
  <c r="E41" i="2"/>
  <c r="R40" i="2"/>
  <c r="K40" i="2"/>
  <c r="H40" i="2"/>
  <c r="E40" i="2"/>
  <c r="R39" i="2"/>
  <c r="R38" i="2"/>
  <c r="R37" i="2"/>
  <c r="K33" i="2"/>
  <c r="H33" i="2"/>
  <c r="E33" i="2"/>
  <c r="R32" i="2"/>
  <c r="K32" i="2"/>
  <c r="H32" i="2"/>
  <c r="E32" i="2"/>
  <c r="R31" i="2"/>
  <c r="K31" i="2"/>
  <c r="H31" i="2"/>
  <c r="E31" i="2"/>
  <c r="R30" i="2"/>
  <c r="K30" i="2"/>
  <c r="H30" i="2"/>
  <c r="E30" i="2"/>
  <c r="R29" i="2"/>
  <c r="K29" i="2"/>
  <c r="H29" i="2"/>
  <c r="E29" i="2"/>
  <c r="K28" i="2"/>
  <c r="H28" i="2"/>
  <c r="E28" i="2"/>
  <c r="K27" i="2"/>
  <c r="H27" i="2"/>
  <c r="E27" i="2"/>
  <c r="K26" i="2"/>
  <c r="H26" i="2"/>
  <c r="E26" i="2"/>
  <c r="K25" i="2"/>
  <c r="H25" i="2"/>
  <c r="E25" i="2"/>
  <c r="AK24" i="2"/>
  <c r="AI24" i="2"/>
  <c r="AG24" i="2"/>
  <c r="AC24" i="2"/>
  <c r="AA24" i="2"/>
  <c r="Y24" i="2"/>
  <c r="R24" i="2"/>
  <c r="K24" i="2"/>
  <c r="H24" i="2"/>
  <c r="E24" i="2"/>
  <c r="AK23" i="2"/>
  <c r="AI23" i="2"/>
  <c r="AG23" i="2"/>
  <c r="AC23" i="2"/>
  <c r="AA23" i="2"/>
  <c r="Y23" i="2"/>
  <c r="R23" i="2"/>
  <c r="K23" i="2"/>
  <c r="H23" i="2"/>
  <c r="E23" i="2"/>
  <c r="AK22" i="2"/>
  <c r="AI22" i="2"/>
  <c r="AG22" i="2"/>
  <c r="AC22" i="2"/>
  <c r="AA22" i="2"/>
  <c r="Y22" i="2"/>
  <c r="R22" i="2"/>
  <c r="K22" i="2"/>
  <c r="H22" i="2"/>
  <c r="E22" i="2"/>
  <c r="AK21" i="2"/>
  <c r="AI21" i="2"/>
  <c r="AG21" i="2"/>
  <c r="AC21" i="2"/>
  <c r="AA21" i="2"/>
  <c r="Y21" i="2"/>
  <c r="R21" i="2"/>
  <c r="K21" i="2"/>
  <c r="H21" i="2"/>
  <c r="E21" i="2"/>
  <c r="G70" i="3" l="1"/>
  <c r="E70" i="3"/>
  <c r="C70" i="3"/>
  <c r="G69" i="3"/>
  <c r="E69" i="3"/>
  <c r="C69" i="3"/>
  <c r="G68" i="3"/>
  <c r="E68" i="3"/>
  <c r="C68" i="3"/>
  <c r="G67" i="3"/>
  <c r="E67" i="3"/>
  <c r="C67" i="3"/>
  <c r="G66" i="3"/>
  <c r="E66" i="3"/>
  <c r="C66" i="3"/>
  <c r="G65" i="3"/>
  <c r="E65" i="3"/>
  <c r="C65" i="3"/>
  <c r="G64" i="3"/>
  <c r="E64" i="3"/>
  <c r="C64" i="3"/>
  <c r="G63" i="3"/>
  <c r="E63" i="3"/>
  <c r="C63" i="3"/>
  <c r="G62" i="3"/>
  <c r="E62" i="3"/>
  <c r="C62" i="3"/>
  <c r="G61" i="3"/>
  <c r="E61" i="3"/>
  <c r="C61" i="3"/>
  <c r="G60" i="3"/>
  <c r="E60" i="3"/>
  <c r="C60" i="3"/>
  <c r="G59" i="3"/>
  <c r="E59" i="3"/>
  <c r="C59" i="3"/>
  <c r="G58" i="3"/>
  <c r="E58" i="3"/>
  <c r="C58" i="3"/>
  <c r="G57" i="3"/>
  <c r="E57" i="3"/>
  <c r="C57" i="3"/>
  <c r="G56" i="3"/>
  <c r="E56" i="3"/>
  <c r="C56" i="3"/>
  <c r="G55" i="3"/>
  <c r="E55" i="3"/>
  <c r="C55" i="3"/>
  <c r="G33" i="3"/>
  <c r="G32" i="3"/>
  <c r="G31" i="3"/>
  <c r="G30" i="3"/>
  <c r="G25" i="3"/>
  <c r="G24" i="3"/>
  <c r="G23" i="3"/>
  <c r="G22" i="3"/>
  <c r="E33" i="3"/>
  <c r="E32" i="3"/>
  <c r="E31" i="3"/>
  <c r="E30" i="3"/>
  <c r="E29" i="3"/>
  <c r="E28" i="3"/>
  <c r="E27" i="3"/>
  <c r="E26" i="3"/>
  <c r="C29" i="3"/>
  <c r="C28" i="3"/>
  <c r="C27" i="3"/>
  <c r="C26" i="3"/>
  <c r="C25" i="3"/>
  <c r="C24" i="3"/>
  <c r="C23" i="3"/>
  <c r="C22" i="3"/>
  <c r="C33" i="3"/>
  <c r="C32" i="3"/>
  <c r="C31" i="3"/>
  <c r="C30" i="3"/>
  <c r="G29" i="3"/>
  <c r="G28" i="3"/>
  <c r="G27" i="3"/>
  <c r="G26" i="3"/>
  <c r="E25" i="3"/>
  <c r="E24" i="3"/>
  <c r="E23" i="3"/>
  <c r="E22" i="3"/>
  <c r="G21" i="3"/>
  <c r="G20" i="3"/>
  <c r="G19" i="3"/>
  <c r="G18" i="3"/>
  <c r="E21" i="3"/>
  <c r="E20" i="3"/>
  <c r="E19" i="3"/>
  <c r="E18" i="3"/>
  <c r="C21" i="3"/>
  <c r="C20" i="3"/>
  <c r="C19" i="3"/>
  <c r="C18" i="3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C35" i="4"/>
  <c r="C34" i="4"/>
  <c r="L34" i="4" s="1"/>
  <c r="C33" i="4"/>
  <c r="C32" i="4"/>
  <c r="C31" i="4"/>
  <c r="C30" i="4"/>
  <c r="L30" i="4" s="1"/>
  <c r="C29" i="4"/>
  <c r="C28" i="4"/>
  <c r="C27" i="4"/>
  <c r="C26" i="4"/>
  <c r="L26" i="4" s="1"/>
  <c r="C25" i="4"/>
  <c r="C24" i="4"/>
  <c r="C23" i="4"/>
  <c r="I16" i="4"/>
  <c r="I15" i="4"/>
  <c r="I14" i="4"/>
  <c r="I13" i="4"/>
  <c r="I12" i="4"/>
  <c r="I11" i="4"/>
  <c r="I10" i="4"/>
  <c r="I9" i="4"/>
  <c r="I8" i="4"/>
  <c r="I7" i="4"/>
  <c r="I6" i="4"/>
  <c r="I5" i="4"/>
  <c r="F16" i="4"/>
  <c r="F15" i="4"/>
  <c r="F14" i="4"/>
  <c r="F13" i="4"/>
  <c r="F12" i="4"/>
  <c r="F11" i="4"/>
  <c r="F10" i="4"/>
  <c r="F9" i="4"/>
  <c r="F8" i="4"/>
  <c r="F7" i="4"/>
  <c r="F6" i="4"/>
  <c r="F5" i="4"/>
  <c r="C16" i="4"/>
  <c r="L16" i="4" s="1"/>
  <c r="C15" i="4"/>
  <c r="L15" i="4" s="1"/>
  <c r="C14" i="4"/>
  <c r="L14" i="4" s="1"/>
  <c r="C13" i="4"/>
  <c r="L13" i="4" s="1"/>
  <c r="C12" i="4"/>
  <c r="L12" i="4" s="1"/>
  <c r="C11" i="4"/>
  <c r="L11" i="4" s="1"/>
  <c r="C10" i="4"/>
  <c r="L10" i="4" s="1"/>
  <c r="C9" i="4"/>
  <c r="L9" i="4" s="1"/>
  <c r="C8" i="4"/>
  <c r="L8" i="4" s="1"/>
  <c r="C7" i="4"/>
  <c r="L7" i="4" s="1"/>
  <c r="C6" i="4"/>
  <c r="L6" i="4" s="1"/>
  <c r="C5" i="4"/>
  <c r="I4" i="4"/>
  <c r="F4" i="4"/>
  <c r="C4" i="4"/>
  <c r="P31" i="4"/>
  <c r="P30" i="4"/>
  <c r="P29" i="4"/>
  <c r="P28" i="4"/>
  <c r="P23" i="4"/>
  <c r="P22" i="4"/>
  <c r="P21" i="4"/>
  <c r="P20" i="4"/>
  <c r="P15" i="4"/>
  <c r="P14" i="4"/>
  <c r="P13" i="4"/>
  <c r="P12" i="4"/>
  <c r="P7" i="4"/>
  <c r="P6" i="4"/>
  <c r="P5" i="4"/>
  <c r="P4" i="4"/>
  <c r="L5" i="4" l="1"/>
  <c r="L23" i="4"/>
  <c r="L27" i="4"/>
  <c r="L31" i="4"/>
  <c r="L35" i="4"/>
  <c r="L24" i="4"/>
  <c r="L32" i="4"/>
  <c r="L4" i="4"/>
  <c r="L28" i="4"/>
  <c r="L25" i="4"/>
  <c r="L29" i="4"/>
  <c r="L33" i="4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G17" i="3"/>
  <c r="G16" i="3"/>
  <c r="G15" i="3"/>
  <c r="G14" i="3"/>
  <c r="G13" i="3"/>
  <c r="G12" i="3"/>
  <c r="G11" i="3"/>
  <c r="G10" i="3"/>
  <c r="G9" i="3"/>
  <c r="G8" i="3"/>
  <c r="G7" i="3"/>
  <c r="G6" i="3"/>
  <c r="E17" i="3"/>
  <c r="E16" i="3"/>
  <c r="E15" i="3"/>
  <c r="E14" i="3"/>
  <c r="E13" i="3"/>
  <c r="E12" i="3"/>
  <c r="E11" i="3"/>
  <c r="E10" i="3"/>
  <c r="E9" i="3"/>
  <c r="E8" i="3"/>
  <c r="E7" i="3"/>
  <c r="E6" i="3"/>
  <c r="C17" i="3"/>
  <c r="C16" i="3"/>
  <c r="C15" i="3"/>
  <c r="C14" i="3"/>
  <c r="C13" i="3"/>
  <c r="C12" i="3"/>
  <c r="C11" i="3"/>
  <c r="C10" i="3"/>
  <c r="C9" i="3"/>
  <c r="C8" i="3"/>
  <c r="C7" i="3"/>
  <c r="C6" i="3"/>
  <c r="G5" i="3"/>
  <c r="E5" i="3"/>
  <c r="C5" i="3"/>
</calcChain>
</file>

<file path=xl/sharedStrings.xml><?xml version="1.0" encoding="utf-8"?>
<sst xmlns="http://schemas.openxmlformats.org/spreadsheetml/2006/main" count="280" uniqueCount="62">
  <si>
    <t>R</t>
  </si>
  <si>
    <t>G</t>
  </si>
  <si>
    <t>B</t>
  </si>
  <si>
    <t>Brightness Value</t>
  </si>
  <si>
    <t>TI Current(mA)</t>
  </si>
  <si>
    <t>Awinic Current(mA)</t>
  </si>
  <si>
    <t>Everlight will measure as below:</t>
  </si>
  <si>
    <t>1. CIE chart</t>
  </si>
  <si>
    <t xml:space="preserve">2. color wavelength </t>
  </si>
  <si>
    <t>3. Brightness</t>
  </si>
  <si>
    <t>指令說明：</t>
  </si>
  <si>
    <t>指令請copy到 adb command line, 顏色跟亮度都是分開的command
# color(0,1…,9,a,…,f), ex: 0x123456, 其中12是Red, 34是Green, 56是Blue
# brightness (範圍0~255)
亮度與顏色均可以調整。
若LED有問題，可以換指令可以改測別顆LED，請參照SOP command.</t>
  </si>
  <si>
    <t>AWINIC command:
Color command:
echo 0xffffff &gt; /sys/devices/platform/soc/soc:apb@e80000/f7e81400.i2c/i2c-0/0-0034/leds/aw21036_led:row1_led6/color
Brightness command:
echo 255&gt; /sys/devices/platform/soc/soc:apb@e80000/f7e81400.i2c/i2c-0/0-0034/leds/aw21036_led:row1_led6/brightness</t>
  </si>
  <si>
    <t>TI CIE coordinate</t>
  </si>
  <si>
    <t>designed color</t>
  </si>
  <si>
    <t>Brightness= 255(FF)</t>
  </si>
  <si>
    <t>Brightness test</t>
  </si>
  <si>
    <t>Color setting</t>
  </si>
  <si>
    <t>Correct Color setting</t>
  </si>
  <si>
    <t>Red</t>
  </si>
  <si>
    <t>Green</t>
  </si>
  <si>
    <t>Blue</t>
  </si>
  <si>
    <t>White - 255 / 255 / 255</t>
  </si>
  <si>
    <t>Dec</t>
  </si>
  <si>
    <t>Hex</t>
  </si>
  <si>
    <t>CIE coordinate</t>
  </si>
  <si>
    <t>TI [unit : cd]</t>
  </si>
  <si>
    <t>Awinic [unit : cd]</t>
  </si>
  <si>
    <t>Blue - nugu</t>
  </si>
  <si>
    <t>White - Status</t>
  </si>
  <si>
    <t>Blue - Status</t>
  </si>
  <si>
    <t>Green - Status</t>
  </si>
  <si>
    <t>Cyan - side</t>
  </si>
  <si>
    <t>Green - Nugu</t>
  </si>
  <si>
    <t>Red - Status</t>
  </si>
  <si>
    <t>Orange - Nugu</t>
  </si>
  <si>
    <t>Orange - side</t>
  </si>
  <si>
    <t>Green - 0 / 255 / 0</t>
  </si>
  <si>
    <t>Pink - side</t>
  </si>
  <si>
    <t>White - Side</t>
  </si>
  <si>
    <t>Yellow - side</t>
  </si>
  <si>
    <t>Blue - 0 / 0 / 255</t>
  </si>
  <si>
    <t>Awinic CIE coordinate</t>
  </si>
  <si>
    <t>Red - 255 / 0 / 0</t>
  </si>
  <si>
    <t>Blue - nugu</t>
    <phoneticPr fontId="5" type="noConversion"/>
  </si>
  <si>
    <t>CIE_X</t>
    <phoneticPr fontId="5" type="noConversion"/>
  </si>
  <si>
    <t>CIE_Y</t>
    <phoneticPr fontId="5" type="noConversion"/>
  </si>
  <si>
    <t>CIE_X</t>
    <phoneticPr fontId="5" type="noConversion"/>
  </si>
  <si>
    <t>CIE_Y</t>
    <phoneticPr fontId="5" type="noConversion"/>
  </si>
  <si>
    <t>AWINIC command:
Color command:
echo 0xffffff &gt; /sys/devices/platform/soc/soc:apb@e80000/f7e81400.i2c/i2c-0/0-0034/leds/aw21036_led:row1_led6/color
Brightness command:
echo 255&gt; /sys/devices/platform/soc/soc:apb@e80000/f7e81400.i2c/i2c-0/0-0034/leds/aw21036_led:row1_led6/brightness</t>
    <phoneticPr fontId="5" type="noConversion"/>
  </si>
  <si>
    <r>
      <t>D</t>
    </r>
    <r>
      <rPr>
        <sz val="12"/>
        <rFont val="PMingLiu"/>
        <family val="1"/>
        <charset val="136"/>
      </rPr>
      <t>31</t>
    </r>
    <phoneticPr fontId="5" type="noConversion"/>
  </si>
  <si>
    <r>
      <t>D31</t>
    </r>
    <r>
      <rPr>
        <sz val="12"/>
        <color rgb="FFFF0000"/>
        <rFont val="PMingLiu"/>
        <family val="1"/>
        <charset val="136"/>
      </rPr>
      <t>■</t>
    </r>
    <phoneticPr fontId="5" type="noConversion"/>
  </si>
  <si>
    <r>
      <t>D7</t>
    </r>
    <r>
      <rPr>
        <sz val="12"/>
        <color rgb="FF00B050"/>
        <rFont val="PMingLiu"/>
        <family val="1"/>
        <charset val="136"/>
      </rPr>
      <t>■</t>
    </r>
    <phoneticPr fontId="5" type="noConversion"/>
  </si>
  <si>
    <r>
      <t>D31</t>
    </r>
    <r>
      <rPr>
        <sz val="12"/>
        <color rgb="FF00B0F0"/>
        <rFont val="PMingLiu"/>
        <family val="1"/>
        <charset val="136"/>
      </rPr>
      <t>▲</t>
    </r>
    <phoneticPr fontId="5" type="noConversion"/>
  </si>
  <si>
    <r>
      <t>D7</t>
    </r>
    <r>
      <rPr>
        <sz val="12"/>
        <color theme="9" tint="-0.249977111117893"/>
        <rFont val="PMingLiu"/>
        <family val="1"/>
        <charset val="136"/>
      </rPr>
      <t>▲</t>
    </r>
    <phoneticPr fontId="5" type="noConversion"/>
  </si>
  <si>
    <t>IV(Brightness)</t>
    <phoneticPr fontId="5" type="noConversion"/>
  </si>
  <si>
    <t>Wd(Wavelength)</t>
    <phoneticPr fontId="5" type="noConversion"/>
  </si>
  <si>
    <t>pink color has no wavelength</t>
    <phoneticPr fontId="5" type="noConversion"/>
  </si>
  <si>
    <t>TI CIE coordinate</t>
    <phoneticPr fontId="5" type="noConversion"/>
  </si>
  <si>
    <t>CIE coordinate</t>
    <phoneticPr fontId="5" type="noConversion"/>
  </si>
  <si>
    <t>AWINIC CIE coordinate</t>
    <phoneticPr fontId="5" type="noConversion"/>
  </si>
  <si>
    <t>Status LED inidcaot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</si>
</sst>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"/>
    <numFmt numFmtId="178" formatCode="0.00000"/>
  </numFmts>
  <fonts count="13">
    <font>
      <sz val="12"/>
      <name val="PMingLiu"/>
    </font>
    <font>
      <b/>
      <sz val="12"/>
      <name val="PMingLiu"/>
      <family val="1"/>
      <charset val="136"/>
    </font>
    <font>
      <sz val="12"/>
      <name val="PMingLiu"/>
      <family val="1"/>
      <charset val="136"/>
    </font>
    <font>
      <sz val="12"/>
      <name val="PMingLiu"/>
      <family val="1"/>
      <charset val="136"/>
    </font>
    <font>
      <sz val="10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2"/>
      <color rgb="FFFF0000"/>
      <name val="PMingLiu"/>
      <family val="1"/>
      <charset val="136"/>
    </font>
    <font>
      <sz val="12"/>
      <color rgb="FF00B050"/>
      <name val="PMingLiu"/>
      <family val="1"/>
      <charset val="136"/>
    </font>
    <font>
      <sz val="12"/>
      <color rgb="FF00B0F0"/>
      <name val="PMingLiu"/>
      <family val="1"/>
      <charset val="136"/>
    </font>
    <font>
      <sz val="12"/>
      <color theme="9" tint="-0.249977111117893"/>
      <name val="PMingLiu"/>
      <family val="1"/>
      <charset val="136"/>
    </font>
    <font>
      <sz val="12"/>
      <color rgb="FF0070C0"/>
      <name val="PMingLiU"/>
      <family val="1"/>
      <charset val="136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right" vertical="center"/>
    </xf>
    <xf numFmtId="176" fontId="0" fillId="2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178" fontId="0" fillId="0" borderId="11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4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5" borderId="6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6" borderId="6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2" fontId="11" fillId="0" borderId="11" xfId="0" applyNumberFormat="1" applyFont="1" applyBorder="1" applyAlignment="1">
      <alignment horizontal="center" vertical="center"/>
    </xf>
    <xf numFmtId="0" fontId="0" fillId="4" borderId="8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7" fontId="0" fillId="7" borderId="11" xfId="0" applyNumberFormat="1" applyFill="1" applyBorder="1" applyAlignment="1">
      <alignment horizontal="center" vertical="center"/>
    </xf>
    <xf numFmtId="2" fontId="0" fillId="7" borderId="11" xfId="0" applyNumberForma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209550</xdr:colOff>
      <xdr:row>14</xdr:row>
      <xdr:rowOff>1657350</xdr:rowOff>
    </xdr:from>
    <xdr:ext cx="2266950" cy="400050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354300" y="6400800"/>
          <a:ext cx="22682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>
              <a:solidFill>
                <a:srgbClr val="FF0000"/>
              </a:solidFill>
            </a:rPr>
            <a:t>Status LED indicator</a:t>
          </a:r>
          <a:endParaRPr lang="zh-TW" altLang="en-US" sz="20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22</xdr:col>
      <xdr:colOff>352425</xdr:colOff>
      <xdr:row>15</xdr:row>
      <xdr:rowOff>171450</xdr:rowOff>
    </xdr:from>
    <xdr:ext cx="4257675" cy="1781175"/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923000" y="2844800"/>
          <a:ext cx="4876800" cy="1689100"/>
        </a:xfrm>
        <a:prstGeom prst="line">
          <a:avLst/>
        </a:prstGeom>
        <a:ln w="76200">
          <a:solidFill>
            <a:schemeClr val="accent2">
              <a:shade val="95000"/>
              <a:satMod val="105000"/>
            </a:schemeClr>
          </a:solidFill>
          <a:prstDash val="soli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 fLocksWithSheet="0"/>
  </xdr:oneCellAnchor>
  <xdr:oneCellAnchor>
    <xdr:from>
      <xdr:col>22</xdr:col>
      <xdr:colOff>466725</xdr:colOff>
      <xdr:row>15</xdr:row>
      <xdr:rowOff>152400</xdr:rowOff>
    </xdr:from>
    <xdr:ext cx="3971925" cy="2019300"/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19037300" y="2819400"/>
          <a:ext cx="4597400" cy="1930400"/>
        </a:xfrm>
        <a:prstGeom prst="line">
          <a:avLst/>
        </a:prstGeom>
        <a:ln w="76200">
          <a:solidFill>
            <a:schemeClr val="accent2">
              <a:shade val="95000"/>
              <a:satMod val="105000"/>
            </a:schemeClr>
          </a:solidFill>
          <a:prstDash val="soli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 fLocksWithSheet="0"/>
  </xdr:oneCellAnchor>
  <xdr:oneCellAnchor>
    <xdr:from>
      <xdr:col>22</xdr:col>
      <xdr:colOff>876300</xdr:colOff>
      <xdr:row>26</xdr:row>
      <xdr:rowOff>85725</xdr:rowOff>
    </xdr:from>
    <xdr:ext cx="3905250" cy="18859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342901</xdr:colOff>
      <xdr:row>16</xdr:row>
      <xdr:rowOff>38100</xdr:rowOff>
    </xdr:from>
    <xdr:ext cx="3003924" cy="6341783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DE2620A-4855-B742-8D43-6FABD0BD7E81}"/>
            </a:ext>
          </a:extLst>
        </xdr:cNvPr>
        <xdr:cNvSpPr/>
      </xdr:nvSpPr>
      <xdr:spPr>
        <a:xfrm>
          <a:off x="11874501" y="7391400"/>
          <a:ext cx="3003924" cy="6341783"/>
        </a:xfrm>
        <a:prstGeom prst="rect">
          <a:avLst/>
        </a:prstGeom>
        <a:noFill/>
        <a:ln w="76200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zh-TW" altLang="en-US" sz="1100"/>
        </a:p>
      </xdr:txBody>
    </xdr:sp>
    <xdr:clientData fLocksWithSheet="0"/>
  </xdr:oneCellAnchor>
  <xdr:oneCellAnchor>
    <xdr:from>
      <xdr:col>15</xdr:col>
      <xdr:colOff>209550</xdr:colOff>
      <xdr:row>14</xdr:row>
      <xdr:rowOff>1657350</xdr:rowOff>
    </xdr:from>
    <xdr:ext cx="2266950" cy="400050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D7861981-8CC1-A04F-A79F-321CCC1E1477}"/>
            </a:ext>
          </a:extLst>
        </xdr:cNvPr>
        <xdr:cNvSpPr txBox="1"/>
      </xdr:nvSpPr>
      <xdr:spPr>
        <a:xfrm>
          <a:off x="11741150" y="6991350"/>
          <a:ext cx="2266950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>
              <a:solidFill>
                <a:srgbClr val="FF0000"/>
              </a:solidFill>
            </a:rPr>
            <a:t>Status LED indicator</a:t>
          </a:r>
          <a:endParaRPr lang="zh-TW" altLang="en-US" sz="20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</xdr:col>
      <xdr:colOff>4597212</xdr:colOff>
      <xdr:row>53</xdr:row>
      <xdr:rowOff>158937</xdr:rowOff>
    </xdr:from>
    <xdr:ext cx="6025963" cy="6019800"/>
    <xdr:pic>
      <xdr:nvPicPr>
        <xdr:cNvPr id="13" name="image1.png">
          <a:extLst>
            <a:ext uri="{FF2B5EF4-FFF2-40B4-BE49-F238E27FC236}">
              <a16:creationId xmlns:a16="http://schemas.microsoft.com/office/drawing/2014/main" id="{5E943969-0AAD-A444-89AD-9656788E084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79918" y="14741525"/>
          <a:ext cx="6025963" cy="6019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1000340</xdr:colOff>
      <xdr:row>72</xdr:row>
      <xdr:rowOff>28241</xdr:rowOff>
    </xdr:from>
    <xdr:to>
      <xdr:col>10</xdr:col>
      <xdr:colOff>382121</xdr:colOff>
      <xdr:row>93</xdr:row>
      <xdr:rowOff>75812</xdr:rowOff>
    </xdr:to>
    <xdr:grpSp>
      <xdr:nvGrpSpPr>
        <xdr:cNvPr id="7" name="群組 6">
          <a:extLst>
            <a:ext uri="{FF2B5EF4-FFF2-40B4-BE49-F238E27FC236}">
              <a16:creationId xmlns:a16="http://schemas.microsoft.com/office/drawing/2014/main" id="{16BF037B-1906-5542-AB76-9341D3A0ECF3}"/>
            </a:ext>
          </a:extLst>
        </xdr:cNvPr>
        <xdr:cNvGrpSpPr/>
      </xdr:nvGrpSpPr>
      <xdr:grpSpPr>
        <a:xfrm>
          <a:off x="1000340" y="13744241"/>
          <a:ext cx="5122181" cy="4048071"/>
          <a:chOff x="1000340" y="13778617"/>
          <a:chExt cx="5111104" cy="4058097"/>
        </a:xfrm>
      </xdr:grpSpPr>
      <xdr:pic>
        <xdr:nvPicPr>
          <xdr:cNvPr id="2" name="圖片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00340" y="13778617"/>
            <a:ext cx="5111104" cy="4058097"/>
          </a:xfrm>
          <a:prstGeom prst="rect">
            <a:avLst/>
          </a:prstGeom>
        </xdr:spPr>
      </xdr:pic>
      <xdr:sp macro="" textlink="">
        <xdr:nvSpPr>
          <xdr:cNvPr id="5" name="文字方塊 4">
            <a:extLst>
              <a:ext uri="{FF2B5EF4-FFF2-40B4-BE49-F238E27FC236}">
                <a16:creationId xmlns:a16="http://schemas.microsoft.com/office/drawing/2014/main" id="{7E456320-906B-1440-BAFB-F3DF36021334}"/>
              </a:ext>
            </a:extLst>
          </xdr:cNvPr>
          <xdr:cNvSpPr txBox="1"/>
        </xdr:nvSpPr>
        <xdr:spPr>
          <a:xfrm>
            <a:off x="4201504" y="14113233"/>
            <a:ext cx="1416285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600">
                <a:solidFill>
                  <a:srgbClr val="FF0000"/>
                </a:solidFill>
              </a:rPr>
              <a:t>Color CIE chart</a:t>
            </a:r>
            <a:endParaRPr lang="zh-TW" altLang="en-US" sz="1600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11</xdr:col>
      <xdr:colOff>105038</xdr:colOff>
      <xdr:row>72</xdr:row>
      <xdr:rowOff>105037</xdr:rowOff>
    </xdr:from>
    <xdr:to>
      <xdr:col>16</xdr:col>
      <xdr:colOff>383496</xdr:colOff>
      <xdr:row>93</xdr:row>
      <xdr:rowOff>152132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5D5E6C83-FA4D-714A-822F-A975E0FD4650}"/>
            </a:ext>
          </a:extLst>
        </xdr:cNvPr>
        <xdr:cNvGrpSpPr/>
      </xdr:nvGrpSpPr>
      <xdr:grpSpPr>
        <a:xfrm>
          <a:off x="6823338" y="13821037"/>
          <a:ext cx="5167958" cy="4047595"/>
          <a:chOff x="6808346" y="13855413"/>
          <a:chExt cx="5148383" cy="4057621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808346" y="13855413"/>
            <a:ext cx="5148383" cy="4057621"/>
          </a:xfrm>
          <a:prstGeom prst="rect">
            <a:avLst/>
          </a:prstGeom>
        </xdr:spPr>
      </xdr:pic>
      <xdr:sp macro="" textlink="">
        <xdr:nvSpPr>
          <xdr:cNvPr id="6" name="文字方塊 5">
            <a:extLst>
              <a:ext uri="{FF2B5EF4-FFF2-40B4-BE49-F238E27FC236}">
                <a16:creationId xmlns:a16="http://schemas.microsoft.com/office/drawing/2014/main" id="{F57012AF-FF6D-AC4B-843A-D7B03B030AC4}"/>
              </a:ext>
            </a:extLst>
          </xdr:cNvPr>
          <xdr:cNvSpPr txBox="1"/>
        </xdr:nvSpPr>
        <xdr:spPr>
          <a:xfrm>
            <a:off x="9729919" y="14084205"/>
            <a:ext cx="184557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TW" sz="1600">
                <a:solidFill>
                  <a:srgbClr val="FF0000"/>
                </a:solidFill>
              </a:rPr>
              <a:t>Brightness</a:t>
            </a:r>
            <a:r>
              <a:rPr lang="en-US" altLang="zh-TW" sz="1600" baseline="0">
                <a:solidFill>
                  <a:srgbClr val="FF0000"/>
                </a:solidFill>
              </a:rPr>
              <a:t> </a:t>
            </a:r>
            <a:r>
              <a:rPr lang="en-US" altLang="zh-TW" sz="1600">
                <a:solidFill>
                  <a:srgbClr val="FF0000"/>
                </a:solidFill>
              </a:rPr>
              <a:t>CIE chart</a:t>
            </a:r>
            <a:endParaRPr lang="zh-TW" altLang="en-US" sz="1600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3</xdr:col>
      <xdr:colOff>0</xdr:colOff>
      <xdr:row>95</xdr:row>
      <xdr:rowOff>143137</xdr:rowOff>
    </xdr:from>
    <xdr:to>
      <xdr:col>13</xdr:col>
      <xdr:colOff>195466</xdr:colOff>
      <xdr:row>145</xdr:row>
      <xdr:rowOff>179806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6A6F2850-8541-FA43-8051-ACFAF046EF17}"/>
            </a:ext>
          </a:extLst>
        </xdr:cNvPr>
        <xdr:cNvGrpSpPr/>
      </xdr:nvGrpSpPr>
      <xdr:grpSpPr>
        <a:xfrm>
          <a:off x="1752600" y="18240637"/>
          <a:ext cx="7116966" cy="9561669"/>
          <a:chOff x="1752600" y="18240637"/>
          <a:chExt cx="7116966" cy="9561669"/>
        </a:xfrm>
      </xdr:grpSpPr>
      <xdr:pic>
        <xdr:nvPicPr>
          <xdr:cNvPr id="4" name="圖片 3">
            <a:extLst>
              <a:ext uri="{FF2B5EF4-FFF2-40B4-BE49-F238E27FC236}">
                <a16:creationId xmlns:a16="http://schemas.microsoft.com/office/drawing/2014/main" id="{07ADA8F9-373A-C041-AF1D-B616EB89F6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752600" y="18288000"/>
            <a:ext cx="7116966" cy="9514306"/>
          </a:xfrm>
          <a:prstGeom prst="rect">
            <a:avLst/>
          </a:prstGeom>
        </xdr:spPr>
      </xdr:pic>
      <xdr:sp macro="" textlink="">
        <xdr:nvSpPr>
          <xdr:cNvPr id="9" name="文字方塊 8">
            <a:extLst>
              <a:ext uri="{FF2B5EF4-FFF2-40B4-BE49-F238E27FC236}">
                <a16:creationId xmlns:a16="http://schemas.microsoft.com/office/drawing/2014/main" id="{5F1ADCD8-6EE8-6B48-87C0-22E04A3DE6D4}"/>
              </a:ext>
            </a:extLst>
          </xdr:cNvPr>
          <xdr:cNvSpPr txBox="1"/>
        </xdr:nvSpPr>
        <xdr:spPr>
          <a:xfrm>
            <a:off x="1781438" y="18240637"/>
            <a:ext cx="3971662" cy="7585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TW" sz="2800">
                <a:solidFill>
                  <a:srgbClr val="FF0000"/>
                </a:solidFill>
              </a:rPr>
              <a:t>Test enivornment</a:t>
            </a:r>
            <a:endParaRPr lang="zh-TW" altLang="en-US" sz="2800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workbookViewId="0"/>
  </sheetViews>
  <sheetFormatPr baseColWidth="10" defaultColWidth="12.6640625" defaultRowHeight="15" customHeight="1"/>
  <cols>
    <col min="1" max="3" width="7.6640625" customWidth="1"/>
    <col min="4" max="4" width="15" customWidth="1"/>
    <col min="5" max="5" width="16.6640625" customWidth="1"/>
    <col min="6" max="6" width="18.1640625" customWidth="1"/>
    <col min="7" max="11" width="7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5">
        <v>255</v>
      </c>
      <c r="B2" s="35">
        <v>0</v>
      </c>
      <c r="C2" s="35">
        <v>0</v>
      </c>
      <c r="D2" s="2">
        <v>255</v>
      </c>
      <c r="E2" s="3">
        <v>2.4550000000000001</v>
      </c>
      <c r="F2" s="4">
        <v>2.452</v>
      </c>
    </row>
    <row r="3" spans="1:6">
      <c r="A3" s="36"/>
      <c r="B3" s="36"/>
      <c r="C3" s="36"/>
      <c r="D3" s="5">
        <v>254</v>
      </c>
      <c r="E3" s="6">
        <v>2.3919999999999999</v>
      </c>
      <c r="F3" s="7">
        <v>2.39</v>
      </c>
    </row>
    <row r="4" spans="1:6">
      <c r="A4" s="36"/>
      <c r="B4" s="36"/>
      <c r="C4" s="36"/>
      <c r="D4" s="5">
        <v>253</v>
      </c>
      <c r="E4" s="6">
        <v>2.339</v>
      </c>
      <c r="F4" s="7">
        <v>2.3370000000000002</v>
      </c>
    </row>
    <row r="5" spans="1:6">
      <c r="A5" s="36"/>
      <c r="B5" s="36"/>
      <c r="C5" s="36"/>
      <c r="D5" s="5">
        <v>252</v>
      </c>
      <c r="E5" s="6">
        <v>2.2909999999999999</v>
      </c>
      <c r="F5" s="7">
        <v>2.2890000000000001</v>
      </c>
    </row>
    <row r="6" spans="1:6">
      <c r="A6" s="36"/>
      <c r="B6" s="36"/>
      <c r="C6" s="36"/>
      <c r="D6" s="5">
        <v>251</v>
      </c>
      <c r="E6" s="6">
        <v>2.238</v>
      </c>
      <c r="F6" s="7">
        <v>2.2370000000000001</v>
      </c>
    </row>
    <row r="7" spans="1:6">
      <c r="A7" s="36"/>
      <c r="B7" s="36"/>
      <c r="C7" s="36"/>
      <c r="D7" s="5">
        <v>250</v>
      </c>
      <c r="E7" s="6">
        <v>2.19</v>
      </c>
      <c r="F7" s="7">
        <v>2.1880000000000002</v>
      </c>
    </row>
    <row r="8" spans="1:6">
      <c r="A8" s="36"/>
      <c r="B8" s="36"/>
      <c r="C8" s="36"/>
      <c r="D8" s="5">
        <v>249</v>
      </c>
      <c r="E8" s="6">
        <v>2.1469999999999998</v>
      </c>
      <c r="F8" s="7">
        <v>2.145</v>
      </c>
    </row>
    <row r="9" spans="1:6">
      <c r="A9" s="36"/>
      <c r="B9" s="36"/>
      <c r="C9" s="36"/>
      <c r="D9" s="5">
        <v>248</v>
      </c>
      <c r="E9" s="6">
        <v>2.097</v>
      </c>
      <c r="F9" s="7">
        <v>2.097</v>
      </c>
    </row>
    <row r="10" spans="1:6">
      <c r="A10" s="36"/>
      <c r="B10" s="36"/>
      <c r="C10" s="36"/>
      <c r="D10" s="5">
        <v>247</v>
      </c>
      <c r="E10" s="6">
        <v>2.0550000000000002</v>
      </c>
      <c r="F10" s="7">
        <v>2.0539999999999998</v>
      </c>
    </row>
    <row r="11" spans="1:6">
      <c r="A11" s="36"/>
      <c r="B11" s="36"/>
      <c r="C11" s="36"/>
      <c r="D11" s="5">
        <v>246</v>
      </c>
      <c r="E11" s="6">
        <v>2.012</v>
      </c>
      <c r="F11" s="7">
        <v>2.0110000000000001</v>
      </c>
    </row>
    <row r="12" spans="1:6">
      <c r="A12" s="36"/>
      <c r="B12" s="36"/>
      <c r="C12" s="36"/>
      <c r="D12" s="5">
        <v>245</v>
      </c>
      <c r="E12" s="6">
        <v>1.968</v>
      </c>
      <c r="F12" s="7">
        <v>1.968</v>
      </c>
    </row>
    <row r="13" spans="1:6">
      <c r="A13" s="36"/>
      <c r="B13" s="36"/>
      <c r="C13" s="36"/>
      <c r="D13" s="5">
        <v>244</v>
      </c>
      <c r="E13" s="6">
        <v>1.925</v>
      </c>
      <c r="F13" s="7">
        <v>1.9239999999999999</v>
      </c>
    </row>
    <row r="14" spans="1:6">
      <c r="A14" s="36"/>
      <c r="B14" s="36"/>
      <c r="C14" s="36"/>
      <c r="D14" s="5">
        <v>243</v>
      </c>
      <c r="E14" s="6">
        <v>1.887</v>
      </c>
      <c r="F14" s="7">
        <v>1.8859999999999999</v>
      </c>
    </row>
    <row r="15" spans="1:6">
      <c r="A15" s="36"/>
      <c r="B15" s="36"/>
      <c r="C15" s="36"/>
      <c r="D15" s="5">
        <v>242</v>
      </c>
      <c r="E15" s="6">
        <v>1.8440000000000001</v>
      </c>
      <c r="F15" s="7">
        <v>1.804</v>
      </c>
    </row>
    <row r="16" spans="1:6">
      <c r="A16" s="36"/>
      <c r="B16" s="36"/>
      <c r="C16" s="36"/>
      <c r="D16" s="5">
        <v>241</v>
      </c>
      <c r="E16" s="6">
        <v>1.8049999999999999</v>
      </c>
      <c r="F16" s="7">
        <v>1.804</v>
      </c>
    </row>
    <row r="17" spans="1:6">
      <c r="A17" s="36"/>
      <c r="B17" s="36"/>
      <c r="C17" s="36"/>
      <c r="D17" s="5">
        <v>240</v>
      </c>
      <c r="E17" s="6">
        <v>1.766</v>
      </c>
      <c r="F17" s="7">
        <v>1.766</v>
      </c>
    </row>
    <row r="18" spans="1:6">
      <c r="A18" s="36"/>
      <c r="B18" s="36"/>
      <c r="C18" s="36"/>
      <c r="D18" s="5">
        <v>239</v>
      </c>
      <c r="E18" s="6">
        <v>1.728</v>
      </c>
      <c r="F18" s="7">
        <v>1.728</v>
      </c>
    </row>
    <row r="19" spans="1:6">
      <c r="A19" s="36"/>
      <c r="B19" s="36"/>
      <c r="C19" s="36"/>
      <c r="D19" s="5">
        <v>238</v>
      </c>
      <c r="E19" s="6">
        <v>1.6890000000000001</v>
      </c>
      <c r="F19" s="7">
        <v>1.6890000000000001</v>
      </c>
    </row>
    <row r="20" spans="1:6">
      <c r="A20" s="36"/>
      <c r="B20" s="36"/>
      <c r="C20" s="36"/>
      <c r="D20" s="5">
        <v>237</v>
      </c>
      <c r="E20" s="6">
        <v>1.6559999999999999</v>
      </c>
      <c r="F20" s="7">
        <v>1.6559999999999999</v>
      </c>
    </row>
    <row r="21" spans="1:6" ht="15.75" customHeight="1">
      <c r="A21" s="36"/>
      <c r="B21" s="36"/>
      <c r="C21" s="36"/>
      <c r="D21" s="5">
        <v>236</v>
      </c>
      <c r="E21" s="6">
        <v>1.6220000000000001</v>
      </c>
      <c r="F21" s="7">
        <v>1.6220000000000001</v>
      </c>
    </row>
    <row r="22" spans="1:6" ht="15.75" customHeight="1">
      <c r="A22" s="36"/>
      <c r="B22" s="36"/>
      <c r="C22" s="36"/>
      <c r="D22" s="5">
        <v>235</v>
      </c>
      <c r="E22" s="6">
        <v>1.5840000000000001</v>
      </c>
      <c r="F22" s="7">
        <v>1.5840000000000001</v>
      </c>
    </row>
    <row r="23" spans="1:6" ht="15.75" customHeight="1">
      <c r="A23" s="36"/>
      <c r="B23" s="36"/>
      <c r="C23" s="36"/>
      <c r="D23" s="5">
        <v>234</v>
      </c>
      <c r="E23" s="6">
        <v>1.55</v>
      </c>
      <c r="F23" s="7">
        <v>1.55</v>
      </c>
    </row>
    <row r="24" spans="1:6" ht="15.75" customHeight="1">
      <c r="A24" s="36"/>
      <c r="B24" s="36"/>
      <c r="C24" s="36"/>
      <c r="D24" s="5">
        <v>233</v>
      </c>
      <c r="E24" s="6">
        <v>1.5169999999999999</v>
      </c>
      <c r="F24" s="7">
        <v>1.5169999999999999</v>
      </c>
    </row>
    <row r="25" spans="1:6" ht="15.75" customHeight="1">
      <c r="A25" s="36"/>
      <c r="B25" s="36"/>
      <c r="C25" s="36"/>
      <c r="D25" s="5">
        <v>232</v>
      </c>
      <c r="E25" s="6">
        <v>1.488</v>
      </c>
      <c r="F25" s="7">
        <v>1.488</v>
      </c>
    </row>
    <row r="26" spans="1:6" ht="15.75" customHeight="1">
      <c r="A26" s="36"/>
      <c r="B26" s="36"/>
      <c r="C26" s="36"/>
      <c r="D26" s="5">
        <v>231</v>
      </c>
      <c r="E26" s="6">
        <v>1.4550000000000001</v>
      </c>
      <c r="F26" s="7">
        <v>1.4550000000000001</v>
      </c>
    </row>
    <row r="27" spans="1:6" ht="15.75" customHeight="1">
      <c r="A27" s="36"/>
      <c r="B27" s="36"/>
      <c r="C27" s="36"/>
      <c r="D27" s="5">
        <v>230</v>
      </c>
      <c r="E27" s="6">
        <v>1.4259999999999999</v>
      </c>
      <c r="F27" s="7">
        <v>1.4259999999999999</v>
      </c>
    </row>
    <row r="28" spans="1:6" ht="15.75" customHeight="1">
      <c r="A28" s="36"/>
      <c r="B28" s="36"/>
      <c r="C28" s="36"/>
      <c r="D28" s="5">
        <v>229</v>
      </c>
      <c r="E28" s="6">
        <v>1.3919999999999999</v>
      </c>
      <c r="F28" s="7">
        <v>1.3919999999999999</v>
      </c>
    </row>
    <row r="29" spans="1:6" ht="15.75" customHeight="1">
      <c r="A29" s="36"/>
      <c r="B29" s="36"/>
      <c r="C29" s="36"/>
      <c r="D29" s="5">
        <v>228</v>
      </c>
      <c r="E29" s="6">
        <v>1.3640000000000001</v>
      </c>
      <c r="F29" s="7">
        <v>1.3640000000000001</v>
      </c>
    </row>
    <row r="30" spans="1:6" ht="15.75" customHeight="1">
      <c r="A30" s="36"/>
      <c r="B30" s="36"/>
      <c r="C30" s="36"/>
      <c r="D30" s="5">
        <v>227</v>
      </c>
      <c r="E30" s="6">
        <v>1.335</v>
      </c>
      <c r="F30" s="7">
        <v>1.335</v>
      </c>
    </row>
    <row r="31" spans="1:6" ht="15.75" customHeight="1">
      <c r="A31" s="36"/>
      <c r="B31" s="36"/>
      <c r="C31" s="36"/>
      <c r="D31" s="5">
        <v>226</v>
      </c>
      <c r="E31" s="6">
        <v>1.306</v>
      </c>
      <c r="F31" s="7">
        <v>1.306</v>
      </c>
    </row>
    <row r="32" spans="1:6" ht="15.75" customHeight="1">
      <c r="A32" s="36"/>
      <c r="B32" s="36"/>
      <c r="C32" s="36"/>
      <c r="D32" s="5">
        <v>225</v>
      </c>
      <c r="E32" s="6">
        <v>1.2769999999999999</v>
      </c>
      <c r="F32" s="7">
        <v>1.2769999999999999</v>
      </c>
    </row>
    <row r="33" spans="1:6" ht="15.75" customHeight="1">
      <c r="A33" s="36"/>
      <c r="B33" s="36"/>
      <c r="C33" s="36"/>
      <c r="D33" s="5">
        <v>224</v>
      </c>
      <c r="E33" s="6">
        <v>1.254</v>
      </c>
      <c r="F33" s="7">
        <v>1.254</v>
      </c>
    </row>
    <row r="34" spans="1:6" ht="15.75" customHeight="1">
      <c r="A34" s="36"/>
      <c r="B34" s="36"/>
      <c r="C34" s="36"/>
      <c r="D34" s="5">
        <v>223</v>
      </c>
      <c r="E34" s="6">
        <v>1.2250000000000001</v>
      </c>
      <c r="F34" s="7">
        <v>1.2250000000000001</v>
      </c>
    </row>
    <row r="35" spans="1:6" ht="15.75" customHeight="1">
      <c r="A35" s="36"/>
      <c r="B35" s="36"/>
      <c r="C35" s="36"/>
      <c r="D35" s="5">
        <v>222</v>
      </c>
      <c r="E35" s="6">
        <v>1.2010000000000001</v>
      </c>
      <c r="F35" s="7">
        <v>1.2010000000000001</v>
      </c>
    </row>
    <row r="36" spans="1:6" ht="15.75" customHeight="1">
      <c r="A36" s="36"/>
      <c r="B36" s="36"/>
      <c r="C36" s="36"/>
      <c r="D36" s="5">
        <v>221</v>
      </c>
      <c r="E36" s="6">
        <v>1.1739999999999999</v>
      </c>
      <c r="F36" s="7">
        <v>1.1739999999999999</v>
      </c>
    </row>
    <row r="37" spans="1:6" ht="15.75" customHeight="1">
      <c r="A37" s="36"/>
      <c r="B37" s="36"/>
      <c r="C37" s="36"/>
      <c r="D37" s="5">
        <v>220</v>
      </c>
      <c r="E37" s="6">
        <v>1.151</v>
      </c>
      <c r="F37" s="7">
        <v>1.151</v>
      </c>
    </row>
    <row r="38" spans="1:6" ht="15.75" customHeight="1">
      <c r="A38" s="36"/>
      <c r="B38" s="36"/>
      <c r="C38" s="36"/>
      <c r="D38" s="5">
        <v>219</v>
      </c>
      <c r="E38" s="6">
        <v>1.1240000000000001</v>
      </c>
      <c r="F38" s="7">
        <v>1.1240000000000001</v>
      </c>
    </row>
    <row r="39" spans="1:6" ht="15.75" customHeight="1">
      <c r="A39" s="36"/>
      <c r="B39" s="36"/>
      <c r="C39" s="36"/>
      <c r="D39" s="5">
        <v>218</v>
      </c>
      <c r="E39" s="6">
        <v>1.1100000000000001</v>
      </c>
      <c r="F39" s="7">
        <v>1.1100000000000001</v>
      </c>
    </row>
    <row r="40" spans="1:6" ht="15.75" customHeight="1">
      <c r="A40" s="36"/>
      <c r="B40" s="36"/>
      <c r="C40" s="36"/>
      <c r="D40" s="5">
        <v>217</v>
      </c>
      <c r="E40" s="6">
        <v>1.079</v>
      </c>
      <c r="F40" s="7">
        <v>1.079</v>
      </c>
    </row>
    <row r="41" spans="1:6" ht="15.75" customHeight="1">
      <c r="A41" s="36"/>
      <c r="B41" s="36"/>
      <c r="C41" s="36"/>
      <c r="D41" s="5">
        <v>216</v>
      </c>
      <c r="E41" s="6">
        <v>1.0549999999999999</v>
      </c>
      <c r="F41" s="7">
        <v>1.0549999999999999</v>
      </c>
    </row>
    <row r="42" spans="1:6" ht="15.75" customHeight="1">
      <c r="A42" s="36"/>
      <c r="B42" s="36"/>
      <c r="C42" s="36"/>
      <c r="D42" s="5">
        <v>215</v>
      </c>
      <c r="E42" s="6">
        <v>1.0329999999999999</v>
      </c>
      <c r="F42" s="7">
        <v>1.0329999999999999</v>
      </c>
    </row>
    <row r="43" spans="1:6" ht="15.75" customHeight="1">
      <c r="A43" s="36"/>
      <c r="B43" s="36"/>
      <c r="C43" s="36"/>
      <c r="D43" s="5">
        <v>214</v>
      </c>
      <c r="E43" s="6">
        <v>1.012</v>
      </c>
      <c r="F43" s="7">
        <v>1.012</v>
      </c>
    </row>
    <row r="44" spans="1:6" ht="15.75" customHeight="1">
      <c r="A44" s="36"/>
      <c r="B44" s="36"/>
      <c r="C44" s="36"/>
      <c r="D44" s="5">
        <v>213</v>
      </c>
      <c r="E44" s="6">
        <v>0.99</v>
      </c>
      <c r="F44" s="7">
        <v>0.99</v>
      </c>
    </row>
    <row r="45" spans="1:6" ht="15.75" customHeight="1">
      <c r="A45" s="36"/>
      <c r="B45" s="36"/>
      <c r="C45" s="36"/>
      <c r="D45" s="5">
        <v>212</v>
      </c>
      <c r="E45" s="6">
        <v>0.96799999999999997</v>
      </c>
      <c r="F45" s="7">
        <v>0.96799999999999997</v>
      </c>
    </row>
    <row r="46" spans="1:6" ht="15.75" customHeight="1">
      <c r="A46" s="36"/>
      <c r="B46" s="36"/>
      <c r="C46" s="36"/>
      <c r="D46" s="5">
        <v>211</v>
      </c>
      <c r="E46" s="6">
        <v>0.94899999999999995</v>
      </c>
      <c r="F46" s="7">
        <v>0.94899999999999995</v>
      </c>
    </row>
    <row r="47" spans="1:6" ht="15.75" customHeight="1">
      <c r="A47" s="36"/>
      <c r="B47" s="36"/>
      <c r="C47" s="36"/>
      <c r="D47" s="5">
        <v>210</v>
      </c>
      <c r="E47" s="6">
        <v>0.92800000000000005</v>
      </c>
      <c r="F47" s="7">
        <v>0.92800000000000005</v>
      </c>
    </row>
    <row r="48" spans="1:6" ht="15.75" customHeight="1">
      <c r="A48" s="36"/>
      <c r="B48" s="36"/>
      <c r="C48" s="36"/>
      <c r="D48" s="5">
        <v>209</v>
      </c>
      <c r="E48" s="6">
        <v>0.90800000000000003</v>
      </c>
      <c r="F48" s="7">
        <v>0.90800000000000003</v>
      </c>
    </row>
    <row r="49" spans="1:6" ht="15.75" customHeight="1">
      <c r="A49" s="36"/>
      <c r="B49" s="36"/>
      <c r="C49" s="36"/>
      <c r="D49" s="5">
        <v>208</v>
      </c>
      <c r="E49" s="6">
        <v>0.88900000000000001</v>
      </c>
      <c r="F49" s="7">
        <v>0.88900000000000001</v>
      </c>
    </row>
    <row r="50" spans="1:6" ht="15.75" customHeight="1">
      <c r="A50" s="36"/>
      <c r="B50" s="36"/>
      <c r="C50" s="36"/>
      <c r="D50" s="5">
        <v>207</v>
      </c>
      <c r="E50" s="6">
        <v>0.87</v>
      </c>
      <c r="F50" s="7">
        <v>0.87</v>
      </c>
    </row>
    <row r="51" spans="1:6" ht="15.75" customHeight="1">
      <c r="A51" s="36"/>
      <c r="B51" s="36"/>
      <c r="C51" s="36"/>
      <c r="D51" s="5">
        <v>206</v>
      </c>
      <c r="E51" s="6">
        <v>0.85099999999999998</v>
      </c>
      <c r="F51" s="7">
        <v>0.85099999999999998</v>
      </c>
    </row>
    <row r="52" spans="1:6" ht="15.75" customHeight="1">
      <c r="A52" s="36"/>
      <c r="B52" s="36"/>
      <c r="C52" s="36"/>
      <c r="D52" s="5">
        <v>205</v>
      </c>
      <c r="E52" s="6">
        <v>0.83399999999999996</v>
      </c>
      <c r="F52" s="7">
        <v>0.83399999999999996</v>
      </c>
    </row>
    <row r="53" spans="1:6" ht="15.75" customHeight="1">
      <c r="A53" s="36"/>
      <c r="B53" s="36"/>
      <c r="C53" s="36"/>
      <c r="D53" s="5">
        <v>204</v>
      </c>
      <c r="E53" s="6">
        <v>0.81799999999999995</v>
      </c>
      <c r="F53" s="7">
        <v>0.81799999999999995</v>
      </c>
    </row>
    <row r="54" spans="1:6" ht="15.75" customHeight="1">
      <c r="A54" s="36"/>
      <c r="B54" s="36"/>
      <c r="C54" s="36"/>
      <c r="D54" s="5">
        <v>203</v>
      </c>
      <c r="E54" s="6">
        <v>0.79900000000000004</v>
      </c>
      <c r="F54" s="7">
        <v>0.79900000000000004</v>
      </c>
    </row>
    <row r="55" spans="1:6" ht="15.75" customHeight="1">
      <c r="A55" s="36"/>
      <c r="B55" s="36"/>
      <c r="C55" s="36"/>
      <c r="D55" s="5">
        <v>202</v>
      </c>
      <c r="E55" s="6">
        <v>0.78200000000000003</v>
      </c>
      <c r="F55" s="7">
        <v>0.78200000000000003</v>
      </c>
    </row>
    <row r="56" spans="1:6" ht="15.75" customHeight="1">
      <c r="A56" s="36"/>
      <c r="B56" s="36"/>
      <c r="C56" s="36"/>
      <c r="D56" s="5">
        <v>201</v>
      </c>
      <c r="E56" s="6">
        <v>0.76500000000000001</v>
      </c>
      <c r="F56" s="7">
        <v>0.76500000000000001</v>
      </c>
    </row>
    <row r="57" spans="1:6" ht="15.75" customHeight="1">
      <c r="A57" s="36"/>
      <c r="B57" s="36"/>
      <c r="C57" s="36"/>
      <c r="D57" s="5">
        <v>200</v>
      </c>
      <c r="E57" s="6">
        <v>0.751</v>
      </c>
      <c r="F57" s="7">
        <v>0.751</v>
      </c>
    </row>
    <row r="58" spans="1:6" ht="15.75" customHeight="1">
      <c r="A58" s="36"/>
      <c r="B58" s="36"/>
      <c r="C58" s="36"/>
      <c r="D58" s="5">
        <v>199</v>
      </c>
      <c r="E58" s="6">
        <v>0.73399999999999999</v>
      </c>
      <c r="F58" s="7">
        <v>0.73399999999999999</v>
      </c>
    </row>
    <row r="59" spans="1:6" ht="15.75" customHeight="1">
      <c r="A59" s="36"/>
      <c r="B59" s="36"/>
      <c r="C59" s="36"/>
      <c r="D59" s="5">
        <v>198</v>
      </c>
      <c r="E59" s="6">
        <v>0.72</v>
      </c>
      <c r="F59" s="7">
        <v>0.72</v>
      </c>
    </row>
    <row r="60" spans="1:6" ht="15.75" customHeight="1">
      <c r="A60" s="36"/>
      <c r="B60" s="36"/>
      <c r="C60" s="36"/>
      <c r="D60" s="5">
        <v>197</v>
      </c>
      <c r="E60" s="6">
        <v>0.70299999999999996</v>
      </c>
      <c r="F60" s="7">
        <v>0.70299999999999996</v>
      </c>
    </row>
    <row r="61" spans="1:6" ht="15.75" customHeight="1">
      <c r="A61" s="36"/>
      <c r="B61" s="36"/>
      <c r="C61" s="36"/>
      <c r="D61" s="5">
        <v>196</v>
      </c>
      <c r="E61" s="6">
        <v>0.68799999999999994</v>
      </c>
      <c r="F61" s="7">
        <v>0.68799999999999994</v>
      </c>
    </row>
    <row r="62" spans="1:6" ht="15.75" customHeight="1">
      <c r="A62" s="36"/>
      <c r="B62" s="36"/>
      <c r="C62" s="36"/>
      <c r="D62" s="5">
        <v>195</v>
      </c>
      <c r="E62" s="6">
        <v>0.67400000000000004</v>
      </c>
      <c r="F62" s="7">
        <v>0.67400000000000004</v>
      </c>
    </row>
    <row r="63" spans="1:6" ht="15.75" customHeight="1">
      <c r="A63" s="36"/>
      <c r="B63" s="36"/>
      <c r="C63" s="36"/>
      <c r="D63" s="5">
        <v>194</v>
      </c>
      <c r="E63" s="6">
        <v>0.66</v>
      </c>
      <c r="F63" s="7">
        <v>0.66</v>
      </c>
    </row>
    <row r="64" spans="1:6" ht="15.75" customHeight="1">
      <c r="A64" s="36"/>
      <c r="B64" s="36"/>
      <c r="C64" s="36"/>
      <c r="D64" s="5">
        <v>193</v>
      </c>
      <c r="E64" s="6">
        <v>0.64500000000000002</v>
      </c>
      <c r="F64" s="7">
        <v>0.64500000000000002</v>
      </c>
    </row>
    <row r="65" spans="1:6" ht="15.75" customHeight="1">
      <c r="A65" s="36"/>
      <c r="B65" s="36"/>
      <c r="C65" s="36"/>
      <c r="D65" s="5">
        <v>192</v>
      </c>
      <c r="E65" s="6">
        <v>0.63300000000000001</v>
      </c>
      <c r="F65" s="7">
        <v>0.63300000000000001</v>
      </c>
    </row>
    <row r="66" spans="1:6" ht="15.75" customHeight="1">
      <c r="A66" s="36"/>
      <c r="B66" s="36"/>
      <c r="C66" s="36"/>
      <c r="D66" s="5">
        <v>191</v>
      </c>
      <c r="E66" s="6">
        <v>0.61899999999999999</v>
      </c>
      <c r="F66" s="7">
        <v>0.61899999999999999</v>
      </c>
    </row>
    <row r="67" spans="1:6" ht="15.75" customHeight="1">
      <c r="A67" s="36"/>
      <c r="B67" s="36"/>
      <c r="C67" s="36"/>
      <c r="D67" s="5">
        <v>190</v>
      </c>
      <c r="E67" s="6">
        <v>0.60699999999999998</v>
      </c>
      <c r="F67" s="7">
        <v>0.60699999999999998</v>
      </c>
    </row>
    <row r="68" spans="1:6" ht="15.75" customHeight="1">
      <c r="A68" s="36"/>
      <c r="B68" s="36"/>
      <c r="C68" s="36"/>
      <c r="D68" s="5">
        <v>189</v>
      </c>
      <c r="E68" s="6">
        <v>0.59399999999999997</v>
      </c>
      <c r="F68" s="7">
        <v>0.59399999999999997</v>
      </c>
    </row>
    <row r="69" spans="1:6" ht="15.75" customHeight="1">
      <c r="A69" s="36"/>
      <c r="B69" s="36"/>
      <c r="C69" s="36"/>
      <c r="D69" s="5">
        <v>188</v>
      </c>
      <c r="E69" s="6">
        <v>0.58199999999999996</v>
      </c>
      <c r="F69" s="7">
        <v>0.58199999999999996</v>
      </c>
    </row>
    <row r="70" spans="1:6" ht="15.75" customHeight="1">
      <c r="A70" s="36"/>
      <c r="B70" s="36"/>
      <c r="C70" s="36"/>
      <c r="D70" s="5">
        <v>187</v>
      </c>
      <c r="E70" s="6">
        <v>0.56899999999999995</v>
      </c>
      <c r="F70" s="7">
        <v>0.56899999999999995</v>
      </c>
    </row>
    <row r="71" spans="1:6" ht="15.75" customHeight="1">
      <c r="A71" s="36"/>
      <c r="B71" s="36"/>
      <c r="C71" s="36"/>
      <c r="D71" s="5">
        <v>186</v>
      </c>
      <c r="E71" s="6">
        <v>0.55700000000000005</v>
      </c>
      <c r="F71" s="7">
        <v>0.55700000000000005</v>
      </c>
    </row>
    <row r="72" spans="1:6" ht="15.75" customHeight="1">
      <c r="A72" s="36"/>
      <c r="B72" s="36"/>
      <c r="C72" s="36"/>
      <c r="D72" s="5">
        <v>185</v>
      </c>
      <c r="E72" s="6">
        <v>0.54600000000000004</v>
      </c>
      <c r="F72" s="7">
        <v>0.54600000000000004</v>
      </c>
    </row>
    <row r="73" spans="1:6" ht="15.75" customHeight="1">
      <c r="A73" s="36"/>
      <c r="B73" s="36"/>
      <c r="C73" s="36"/>
      <c r="D73" s="5">
        <v>184</v>
      </c>
      <c r="E73" s="6">
        <v>0.53400000000000003</v>
      </c>
      <c r="F73" s="7">
        <v>0.53400000000000003</v>
      </c>
    </row>
    <row r="74" spans="1:6" ht="15.75" customHeight="1">
      <c r="A74" s="36"/>
      <c r="B74" s="36"/>
      <c r="C74" s="36"/>
      <c r="D74" s="5">
        <v>183</v>
      </c>
      <c r="E74" s="6">
        <v>0.52300000000000002</v>
      </c>
      <c r="F74" s="7">
        <v>0.52300000000000002</v>
      </c>
    </row>
    <row r="75" spans="1:6" ht="15.75" customHeight="1">
      <c r="A75" s="36"/>
      <c r="B75" s="36"/>
      <c r="C75" s="36"/>
      <c r="D75" s="5">
        <v>182</v>
      </c>
      <c r="E75" s="6">
        <v>0.51200000000000001</v>
      </c>
      <c r="F75" s="7">
        <v>0.51200000000000001</v>
      </c>
    </row>
    <row r="76" spans="1:6" ht="15.75" customHeight="1">
      <c r="A76" s="36"/>
      <c r="B76" s="36"/>
      <c r="C76" s="36"/>
      <c r="D76" s="5">
        <v>181</v>
      </c>
      <c r="E76" s="6">
        <v>0.502</v>
      </c>
      <c r="F76" s="7">
        <v>0.502</v>
      </c>
    </row>
    <row r="77" spans="1:6" ht="15.75" customHeight="1">
      <c r="A77" s="36"/>
      <c r="B77" s="36"/>
      <c r="C77" s="36"/>
      <c r="D77" s="5">
        <v>180</v>
      </c>
      <c r="E77" s="6">
        <v>0.49099999999999999</v>
      </c>
      <c r="F77" s="7">
        <v>0.49099999999999999</v>
      </c>
    </row>
    <row r="78" spans="1:6" ht="15.75" customHeight="1">
      <c r="A78" s="36"/>
      <c r="B78" s="36"/>
      <c r="C78" s="36"/>
      <c r="D78" s="5">
        <v>179</v>
      </c>
      <c r="E78" s="6">
        <v>0.48099999999999998</v>
      </c>
      <c r="F78" s="7">
        <v>0.39090000000000003</v>
      </c>
    </row>
    <row r="79" spans="1:6" ht="15.75" customHeight="1">
      <c r="A79" s="36"/>
      <c r="B79" s="36"/>
      <c r="C79" s="36"/>
      <c r="D79" s="5">
        <v>178</v>
      </c>
      <c r="E79" s="6">
        <v>0.47</v>
      </c>
      <c r="F79" s="7">
        <v>0.3831</v>
      </c>
    </row>
    <row r="80" spans="1:6" ht="15.75" customHeight="1">
      <c r="A80" s="36"/>
      <c r="B80" s="36"/>
      <c r="C80" s="36"/>
      <c r="D80" s="5">
        <v>177</v>
      </c>
      <c r="E80" s="6">
        <v>0.46100000000000002</v>
      </c>
      <c r="F80" s="7">
        <v>0.37609999999999999</v>
      </c>
    </row>
    <row r="81" spans="1:6" ht="15.75" customHeight="1">
      <c r="A81" s="36"/>
      <c r="B81" s="36"/>
      <c r="C81" s="36"/>
      <c r="D81" s="5">
        <v>176</v>
      </c>
      <c r="E81" s="6">
        <v>0.45100000000000001</v>
      </c>
      <c r="F81" s="7">
        <v>0.36909999999999998</v>
      </c>
    </row>
    <row r="82" spans="1:6" ht="15.75" customHeight="1">
      <c r="A82" s="36"/>
      <c r="B82" s="36"/>
      <c r="C82" s="36"/>
      <c r="D82" s="5">
        <v>175</v>
      </c>
      <c r="E82" s="6">
        <v>0.442</v>
      </c>
      <c r="F82" s="7">
        <v>0.36199999999999999</v>
      </c>
    </row>
    <row r="83" spans="1:6" ht="15.75" customHeight="1">
      <c r="A83" s="36"/>
      <c r="B83" s="36"/>
      <c r="C83" s="36"/>
      <c r="D83" s="5">
        <v>174</v>
      </c>
      <c r="E83" s="6">
        <v>0.432</v>
      </c>
      <c r="F83" s="7">
        <v>0.35499999999999998</v>
      </c>
    </row>
    <row r="84" spans="1:6" ht="15.75" customHeight="1">
      <c r="A84" s="36"/>
      <c r="B84" s="36"/>
      <c r="C84" s="36"/>
      <c r="D84" s="5">
        <v>173</v>
      </c>
      <c r="E84" s="6">
        <v>0.42399999999999999</v>
      </c>
      <c r="F84" s="7">
        <v>0.3488</v>
      </c>
    </row>
    <row r="85" spans="1:6" ht="15.75" customHeight="1">
      <c r="A85" s="36"/>
      <c r="B85" s="36"/>
      <c r="C85" s="36"/>
      <c r="D85" s="5">
        <v>172</v>
      </c>
      <c r="E85" s="6">
        <v>0.41599999999999998</v>
      </c>
      <c r="F85" s="7">
        <v>0.34250000000000003</v>
      </c>
    </row>
    <row r="86" spans="1:6" ht="15.75" customHeight="1">
      <c r="A86" s="36"/>
      <c r="B86" s="36"/>
      <c r="C86" s="36"/>
      <c r="D86" s="5">
        <v>171</v>
      </c>
      <c r="E86" s="6">
        <v>0.40600000000000003</v>
      </c>
      <c r="F86" s="7">
        <v>0.33550000000000002</v>
      </c>
    </row>
    <row r="87" spans="1:6" ht="15.75" customHeight="1">
      <c r="A87" s="36"/>
      <c r="B87" s="36"/>
      <c r="C87" s="36"/>
      <c r="D87" s="5">
        <v>170</v>
      </c>
      <c r="E87" s="6">
        <v>0.39700000000000002</v>
      </c>
      <c r="F87" s="7">
        <v>0.32919999999999999</v>
      </c>
    </row>
    <row r="88" spans="1:6" ht="15.75" customHeight="1">
      <c r="A88" s="36"/>
      <c r="B88" s="36"/>
      <c r="C88" s="36"/>
      <c r="D88" s="5">
        <v>169</v>
      </c>
      <c r="E88" s="6">
        <v>0.38900000000000001</v>
      </c>
      <c r="F88" s="7">
        <v>0.32290000000000002</v>
      </c>
    </row>
    <row r="89" spans="1:6" ht="15.75" customHeight="1">
      <c r="A89" s="36"/>
      <c r="B89" s="36"/>
      <c r="C89" s="36"/>
      <c r="D89" s="5">
        <v>168</v>
      </c>
      <c r="E89" s="6">
        <v>0.38200000000000001</v>
      </c>
      <c r="F89" s="7">
        <v>0.3175</v>
      </c>
    </row>
    <row r="90" spans="1:6" ht="15.75" customHeight="1">
      <c r="A90" s="36"/>
      <c r="B90" s="36"/>
      <c r="C90" s="36"/>
      <c r="D90" s="5">
        <v>167</v>
      </c>
      <c r="E90" s="6">
        <v>0.373</v>
      </c>
      <c r="F90" s="7">
        <v>0.31119999999999998</v>
      </c>
    </row>
    <row r="91" spans="1:6" ht="15.75" customHeight="1">
      <c r="A91" s="36"/>
      <c r="B91" s="36"/>
      <c r="C91" s="36"/>
      <c r="D91" s="5">
        <v>166</v>
      </c>
      <c r="E91" s="6">
        <v>0.36599999999999999</v>
      </c>
      <c r="F91" s="7">
        <v>0.30570000000000003</v>
      </c>
    </row>
    <row r="92" spans="1:6" ht="15.75" customHeight="1">
      <c r="A92" s="36"/>
      <c r="B92" s="36"/>
      <c r="C92" s="36"/>
      <c r="D92" s="5">
        <v>165</v>
      </c>
      <c r="E92" s="6">
        <v>0.35799999999999998</v>
      </c>
      <c r="F92" s="7">
        <v>0.29930000000000001</v>
      </c>
    </row>
    <row r="93" spans="1:6" ht="15.75" customHeight="1">
      <c r="A93" s="36"/>
      <c r="B93" s="36"/>
      <c r="C93" s="36"/>
      <c r="D93" s="5">
        <v>164</v>
      </c>
      <c r="E93" s="6">
        <v>0.35099999999999998</v>
      </c>
      <c r="F93" s="7">
        <v>0.29380000000000001</v>
      </c>
    </row>
    <row r="94" spans="1:6" ht="15.75" customHeight="1">
      <c r="A94" s="36"/>
      <c r="B94" s="36"/>
      <c r="C94" s="36"/>
      <c r="D94" s="5">
        <v>163</v>
      </c>
      <c r="E94" s="8">
        <v>0.28839999999999999</v>
      </c>
      <c r="F94" s="7">
        <v>0.28839999999999999</v>
      </c>
    </row>
    <row r="95" spans="1:6" ht="15.75" customHeight="1">
      <c r="A95" s="36"/>
      <c r="B95" s="36"/>
      <c r="C95" s="36"/>
      <c r="D95" s="5">
        <v>162</v>
      </c>
      <c r="E95" s="6">
        <v>0.27679999999999999</v>
      </c>
      <c r="F95" s="7">
        <v>0.28289999999999998</v>
      </c>
    </row>
    <row r="96" spans="1:6" ht="15.75" customHeight="1">
      <c r="A96" s="36"/>
      <c r="B96" s="36"/>
      <c r="C96" s="36"/>
      <c r="D96" s="5">
        <v>161</v>
      </c>
      <c r="E96" s="6">
        <v>0.27139999999999997</v>
      </c>
      <c r="F96" s="7">
        <v>0.27729999999999999</v>
      </c>
    </row>
    <row r="97" spans="1:6" ht="15.75" customHeight="1">
      <c r="A97" s="36"/>
      <c r="B97" s="36"/>
      <c r="C97" s="36"/>
      <c r="D97" s="5">
        <v>160</v>
      </c>
      <c r="E97" s="6">
        <v>0.26669999999999999</v>
      </c>
      <c r="F97" s="7">
        <v>0.2727</v>
      </c>
    </row>
    <row r="98" spans="1:6" ht="15.75" customHeight="1">
      <c r="A98" s="36"/>
      <c r="B98" s="36"/>
      <c r="C98" s="36"/>
      <c r="D98" s="5">
        <v>159</v>
      </c>
      <c r="E98" s="6">
        <v>0.26140000000000002</v>
      </c>
      <c r="F98" s="7">
        <v>0.2671</v>
      </c>
    </row>
    <row r="99" spans="1:6" ht="15.75" customHeight="1">
      <c r="A99" s="36"/>
      <c r="B99" s="36"/>
      <c r="C99" s="36"/>
      <c r="D99" s="5">
        <v>158</v>
      </c>
      <c r="E99" s="6">
        <v>0.25669999999999998</v>
      </c>
      <c r="F99" s="7">
        <v>0.26250000000000001</v>
      </c>
    </row>
    <row r="100" spans="1:6" ht="15.75" customHeight="1">
      <c r="A100" s="36"/>
      <c r="B100" s="36"/>
      <c r="C100" s="36"/>
      <c r="D100" s="5">
        <v>157</v>
      </c>
      <c r="E100" s="6">
        <v>0.25180000000000002</v>
      </c>
      <c r="F100" s="7">
        <v>0.25729999999999997</v>
      </c>
    </row>
    <row r="101" spans="1:6" ht="15.75" customHeight="1">
      <c r="A101" s="36"/>
      <c r="B101" s="36"/>
      <c r="C101" s="36"/>
      <c r="D101" s="5">
        <v>156</v>
      </c>
      <c r="E101" s="6">
        <v>0.24709999999999999</v>
      </c>
      <c r="F101" s="7">
        <v>0.25269999999999998</v>
      </c>
    </row>
    <row r="102" spans="1:6" ht="15.75" customHeight="1">
      <c r="A102" s="36"/>
      <c r="B102" s="36"/>
      <c r="C102" s="36"/>
      <c r="D102" s="5">
        <v>155</v>
      </c>
      <c r="E102" s="6">
        <v>0.24199999999999999</v>
      </c>
      <c r="F102" s="7">
        <v>0.2475</v>
      </c>
    </row>
    <row r="103" spans="1:6" ht="15.75" customHeight="1">
      <c r="A103" s="36"/>
      <c r="B103" s="36"/>
      <c r="C103" s="36"/>
      <c r="D103" s="5">
        <v>154</v>
      </c>
      <c r="E103" s="6">
        <v>0.23730000000000001</v>
      </c>
      <c r="F103" s="7">
        <v>0.24279999999999999</v>
      </c>
    </row>
    <row r="104" spans="1:6" ht="15.75" customHeight="1">
      <c r="A104" s="36"/>
      <c r="B104" s="36"/>
      <c r="C104" s="36"/>
      <c r="D104" s="5">
        <v>153</v>
      </c>
      <c r="E104" s="6">
        <v>0.23319999999999999</v>
      </c>
      <c r="F104" s="7">
        <v>0.23849999999999999</v>
      </c>
    </row>
    <row r="105" spans="1:6" ht="15.75" customHeight="1">
      <c r="A105" s="36"/>
      <c r="B105" s="36"/>
      <c r="C105" s="36"/>
      <c r="D105" s="5">
        <v>152</v>
      </c>
      <c r="E105" s="6">
        <v>0.22850000000000001</v>
      </c>
      <c r="F105" s="7">
        <v>0.23380000000000001</v>
      </c>
    </row>
    <row r="106" spans="1:6" ht="15.75" customHeight="1">
      <c r="A106" s="36"/>
      <c r="B106" s="36"/>
      <c r="C106" s="36"/>
      <c r="D106" s="5">
        <v>151</v>
      </c>
      <c r="E106" s="6">
        <v>0.22439999999999999</v>
      </c>
      <c r="F106" s="7">
        <v>0.2296</v>
      </c>
    </row>
    <row r="107" spans="1:6" ht="15.75" customHeight="1">
      <c r="A107" s="36"/>
      <c r="B107" s="36"/>
      <c r="C107" s="36"/>
      <c r="D107" s="5">
        <v>150</v>
      </c>
      <c r="E107" s="6">
        <v>0.22009999999999999</v>
      </c>
      <c r="F107" s="7">
        <v>0.2253</v>
      </c>
    </row>
    <row r="108" spans="1:6" ht="15.75" customHeight="1">
      <c r="A108" s="36"/>
      <c r="B108" s="36"/>
      <c r="C108" s="36"/>
      <c r="D108" s="5">
        <v>149</v>
      </c>
      <c r="E108" s="6">
        <v>0.21579999999999999</v>
      </c>
      <c r="F108" s="7">
        <v>0.221</v>
      </c>
    </row>
    <row r="109" spans="1:6" ht="15.75" customHeight="1">
      <c r="A109" s="36"/>
      <c r="B109" s="36"/>
      <c r="C109" s="36"/>
      <c r="D109" s="5">
        <v>148</v>
      </c>
      <c r="E109" s="6">
        <v>0.21160000000000001</v>
      </c>
      <c r="F109" s="7">
        <v>0.2167</v>
      </c>
    </row>
    <row r="110" spans="1:6" ht="15.75" customHeight="1">
      <c r="A110" s="36"/>
      <c r="B110" s="36"/>
      <c r="C110" s="36"/>
      <c r="D110" s="5">
        <v>147</v>
      </c>
      <c r="E110" s="6">
        <v>0.20780000000000001</v>
      </c>
      <c r="F110" s="7">
        <v>0.21279999999999999</v>
      </c>
    </row>
    <row r="111" spans="1:6" ht="15.75" customHeight="1">
      <c r="A111" s="36"/>
      <c r="B111" s="36"/>
      <c r="C111" s="36"/>
      <c r="D111" s="5">
        <v>146</v>
      </c>
      <c r="E111" s="6">
        <v>0.2036</v>
      </c>
      <c r="F111" s="7">
        <v>0.2084</v>
      </c>
    </row>
    <row r="112" spans="1:6" ht="15.75" customHeight="1">
      <c r="A112" s="36"/>
      <c r="B112" s="36"/>
      <c r="C112" s="36"/>
      <c r="D112" s="5">
        <v>145</v>
      </c>
      <c r="E112" s="6">
        <v>0.19980000000000001</v>
      </c>
      <c r="F112" s="7">
        <v>0.2046</v>
      </c>
    </row>
    <row r="113" spans="1:6" ht="15.75" customHeight="1">
      <c r="A113" s="36"/>
      <c r="B113" s="36"/>
      <c r="C113" s="36"/>
      <c r="D113" s="5">
        <v>144</v>
      </c>
      <c r="E113" s="6">
        <v>0.19600000000000001</v>
      </c>
      <c r="F113" s="7">
        <v>0.20069999999999999</v>
      </c>
    </row>
    <row r="114" spans="1:6" ht="15.75" customHeight="1">
      <c r="A114" s="36"/>
      <c r="B114" s="36"/>
      <c r="C114" s="36"/>
      <c r="D114" s="5">
        <v>143</v>
      </c>
      <c r="E114" s="6">
        <v>0.1968</v>
      </c>
      <c r="F114" s="7">
        <v>0.1968</v>
      </c>
    </row>
    <row r="115" spans="1:6" ht="15.75" customHeight="1">
      <c r="A115" s="36"/>
      <c r="B115" s="36"/>
      <c r="C115" s="36"/>
      <c r="D115" s="5">
        <v>142</v>
      </c>
      <c r="E115" s="6">
        <v>0.19289999999999999</v>
      </c>
      <c r="F115" s="7">
        <v>0.19289999999999999</v>
      </c>
    </row>
    <row r="116" spans="1:6" ht="15.75" customHeight="1">
      <c r="A116" s="36"/>
      <c r="B116" s="36"/>
      <c r="C116" s="36"/>
      <c r="D116" s="5">
        <v>141</v>
      </c>
      <c r="E116" s="6">
        <v>0.1895</v>
      </c>
      <c r="F116" s="7">
        <v>0.1895</v>
      </c>
    </row>
    <row r="117" spans="1:6" ht="15.75" customHeight="1">
      <c r="A117" s="36"/>
      <c r="B117" s="36"/>
      <c r="C117" s="36"/>
      <c r="D117" s="5">
        <v>140</v>
      </c>
      <c r="E117" s="6">
        <v>0.18609999999999999</v>
      </c>
      <c r="F117" s="7">
        <v>0.18609999999999999</v>
      </c>
    </row>
    <row r="118" spans="1:6" ht="15.75" customHeight="1">
      <c r="A118" s="36"/>
      <c r="B118" s="36"/>
      <c r="C118" s="36"/>
      <c r="D118" s="5">
        <v>139</v>
      </c>
      <c r="E118" s="6">
        <v>0.18210000000000001</v>
      </c>
      <c r="F118" s="7">
        <v>0.18210000000000001</v>
      </c>
    </row>
    <row r="119" spans="1:6" ht="15.75" customHeight="1">
      <c r="A119" s="36"/>
      <c r="B119" s="36"/>
      <c r="C119" s="36"/>
      <c r="D119" s="5">
        <v>138</v>
      </c>
      <c r="E119" s="6">
        <v>0.1787</v>
      </c>
      <c r="F119" s="7">
        <v>0.1787</v>
      </c>
    </row>
    <row r="120" spans="1:6" ht="15.75" customHeight="1">
      <c r="A120" s="36"/>
      <c r="B120" s="36"/>
      <c r="C120" s="36"/>
      <c r="D120" s="5">
        <v>137</v>
      </c>
      <c r="E120" s="6">
        <v>0.17530000000000001</v>
      </c>
      <c r="F120" s="7">
        <v>0.17530000000000001</v>
      </c>
    </row>
    <row r="121" spans="1:6" ht="15.75" customHeight="1">
      <c r="A121" s="36"/>
      <c r="B121" s="36"/>
      <c r="C121" s="36"/>
      <c r="D121" s="5">
        <v>136</v>
      </c>
      <c r="E121" s="6">
        <v>0.17230000000000001</v>
      </c>
      <c r="F121" s="7">
        <v>0.17230000000000001</v>
      </c>
    </row>
    <row r="122" spans="1:6" ht="15.75" customHeight="1">
      <c r="A122" s="36"/>
      <c r="B122" s="36"/>
      <c r="C122" s="36"/>
      <c r="D122" s="5">
        <v>135</v>
      </c>
      <c r="E122" s="6">
        <v>0.16880000000000001</v>
      </c>
      <c r="F122" s="7">
        <v>0.16880000000000001</v>
      </c>
    </row>
    <row r="123" spans="1:6" ht="15.75" customHeight="1">
      <c r="A123" s="36"/>
      <c r="B123" s="36"/>
      <c r="C123" s="36"/>
      <c r="D123" s="5">
        <v>134</v>
      </c>
      <c r="E123" s="6">
        <v>0.1658</v>
      </c>
      <c r="F123" s="7">
        <v>0.1658</v>
      </c>
    </row>
    <row r="124" spans="1:6" ht="15.75" customHeight="1">
      <c r="A124" s="36"/>
      <c r="B124" s="36"/>
      <c r="C124" s="36"/>
      <c r="D124" s="5">
        <v>133</v>
      </c>
      <c r="E124" s="6">
        <v>0.1623</v>
      </c>
      <c r="F124" s="7">
        <v>0.1623</v>
      </c>
    </row>
    <row r="125" spans="1:6" ht="15.75" customHeight="1">
      <c r="A125" s="36"/>
      <c r="B125" s="36"/>
      <c r="C125" s="36"/>
      <c r="D125" s="5">
        <v>132</v>
      </c>
      <c r="E125" s="6">
        <v>0.1593</v>
      </c>
      <c r="F125" s="7">
        <v>0.1593</v>
      </c>
    </row>
    <row r="126" spans="1:6" ht="15.75" customHeight="1">
      <c r="A126" s="36"/>
      <c r="B126" s="36"/>
      <c r="C126" s="36"/>
      <c r="D126" s="5">
        <v>131</v>
      </c>
      <c r="E126" s="6">
        <v>0.15629999999999999</v>
      </c>
      <c r="F126" s="7">
        <v>0.15629999999999999</v>
      </c>
    </row>
    <row r="127" spans="1:6" ht="15.75" customHeight="1">
      <c r="A127" s="36"/>
      <c r="B127" s="36"/>
      <c r="C127" s="36"/>
      <c r="D127" s="5">
        <v>130</v>
      </c>
      <c r="E127" s="6">
        <v>0.15329999999999999</v>
      </c>
      <c r="F127" s="7">
        <v>0.15329999999999999</v>
      </c>
    </row>
    <row r="128" spans="1:6" ht="15.75" customHeight="1">
      <c r="A128" s="36"/>
      <c r="B128" s="36"/>
      <c r="C128" s="36"/>
      <c r="D128" s="5">
        <v>129</v>
      </c>
      <c r="E128" s="6">
        <v>0.1502</v>
      </c>
      <c r="F128" s="7">
        <v>0.1502</v>
      </c>
    </row>
    <row r="129" spans="1:6" ht="15.75" customHeight="1">
      <c r="A129" s="36"/>
      <c r="B129" s="36"/>
      <c r="C129" s="36"/>
      <c r="D129" s="5">
        <v>128</v>
      </c>
      <c r="E129" s="6">
        <v>0.14779999999999999</v>
      </c>
      <c r="F129" s="7">
        <v>0.14779999999999999</v>
      </c>
    </row>
    <row r="130" spans="1:6" ht="15.75" customHeight="1">
      <c r="A130" s="36"/>
      <c r="B130" s="36"/>
      <c r="C130" s="36"/>
      <c r="D130" s="5">
        <v>127</v>
      </c>
      <c r="E130" s="6">
        <v>0.14319999999999999</v>
      </c>
      <c r="F130" s="7">
        <v>0.14319999999999999</v>
      </c>
    </row>
    <row r="131" spans="1:6" ht="15.75" customHeight="1">
      <c r="A131" s="36"/>
      <c r="B131" s="36"/>
      <c r="C131" s="36"/>
      <c r="D131" s="5">
        <v>126</v>
      </c>
      <c r="E131" s="6">
        <v>0.14069999999999999</v>
      </c>
      <c r="F131" s="7">
        <v>0.14069999999999999</v>
      </c>
    </row>
    <row r="132" spans="1:6" ht="15.75" customHeight="1">
      <c r="A132" s="36"/>
      <c r="B132" s="36"/>
      <c r="C132" s="36"/>
      <c r="D132" s="5">
        <v>125</v>
      </c>
      <c r="E132" s="6">
        <v>0.13819999999999999</v>
      </c>
      <c r="F132" s="7">
        <v>0.13819999999999999</v>
      </c>
    </row>
    <row r="133" spans="1:6" ht="15.75" customHeight="1">
      <c r="A133" s="36"/>
      <c r="B133" s="36"/>
      <c r="C133" s="36"/>
      <c r="D133" s="5">
        <v>124</v>
      </c>
      <c r="E133" s="6">
        <v>0.1356</v>
      </c>
      <c r="F133" s="7">
        <v>0.1356</v>
      </c>
    </row>
    <row r="134" spans="1:6" ht="15.75" customHeight="1">
      <c r="A134" s="36"/>
      <c r="B134" s="36"/>
      <c r="C134" s="36"/>
      <c r="D134" s="5">
        <v>123</v>
      </c>
      <c r="E134" s="6">
        <v>0.1326</v>
      </c>
      <c r="F134" s="7">
        <v>0.1326</v>
      </c>
    </row>
    <row r="135" spans="1:6" ht="15.75" customHeight="1">
      <c r="A135" s="36"/>
      <c r="B135" s="36"/>
      <c r="C135" s="36"/>
      <c r="D135" s="5">
        <v>122</v>
      </c>
      <c r="E135" s="6">
        <v>0.1305</v>
      </c>
      <c r="F135" s="7">
        <v>0.1305</v>
      </c>
    </row>
    <row r="136" spans="1:6" ht="15.75" customHeight="1">
      <c r="A136" s="36"/>
      <c r="B136" s="36"/>
      <c r="C136" s="36"/>
      <c r="D136" s="5">
        <v>121</v>
      </c>
      <c r="E136" s="6">
        <v>0.128</v>
      </c>
      <c r="F136" s="7">
        <v>0.128</v>
      </c>
    </row>
    <row r="137" spans="1:6" ht="15.75" customHeight="1">
      <c r="A137" s="36"/>
      <c r="B137" s="36"/>
      <c r="C137" s="36"/>
      <c r="D137" s="5">
        <v>120</v>
      </c>
      <c r="E137" s="6">
        <v>0.12540000000000001</v>
      </c>
      <c r="F137" s="7">
        <v>0.12540000000000001</v>
      </c>
    </row>
    <row r="138" spans="1:6" ht="15.75" customHeight="1">
      <c r="A138" s="36"/>
      <c r="B138" s="36"/>
      <c r="C138" s="36"/>
      <c r="D138" s="5">
        <v>119</v>
      </c>
      <c r="E138" s="6">
        <v>0.12280000000000001</v>
      </c>
      <c r="F138" s="7">
        <v>0.12280000000000001</v>
      </c>
    </row>
    <row r="139" spans="1:6" ht="15.75" customHeight="1">
      <c r="A139" s="36"/>
      <c r="B139" s="36"/>
      <c r="C139" s="36"/>
      <c r="D139" s="5">
        <v>118</v>
      </c>
      <c r="E139" s="6">
        <v>0.1208</v>
      </c>
      <c r="F139" s="7">
        <v>0.1208</v>
      </c>
    </row>
    <row r="140" spans="1:6" ht="15.75" customHeight="1">
      <c r="A140" s="36"/>
      <c r="B140" s="36"/>
      <c r="C140" s="36"/>
      <c r="D140" s="5">
        <v>117</v>
      </c>
      <c r="E140" s="6">
        <v>0.1182</v>
      </c>
      <c r="F140" s="7">
        <v>0.1182</v>
      </c>
    </row>
    <row r="141" spans="1:6" ht="15.75" customHeight="1">
      <c r="A141" s="36"/>
      <c r="B141" s="36"/>
      <c r="C141" s="36"/>
      <c r="D141" s="5">
        <v>116</v>
      </c>
      <c r="E141" s="6">
        <v>0.1162</v>
      </c>
      <c r="F141" s="7">
        <v>0.1162</v>
      </c>
    </row>
    <row r="142" spans="1:6" ht="15.75" customHeight="1">
      <c r="A142" s="36"/>
      <c r="B142" s="36"/>
      <c r="C142" s="36"/>
      <c r="D142" s="5">
        <v>115</v>
      </c>
      <c r="E142" s="6">
        <v>0.11409999999999999</v>
      </c>
      <c r="F142" s="7">
        <v>0.11409999999999999</v>
      </c>
    </row>
    <row r="143" spans="1:6" ht="15.75" customHeight="1">
      <c r="A143" s="36"/>
      <c r="B143" s="36"/>
      <c r="C143" s="36"/>
      <c r="D143" s="5">
        <v>114</v>
      </c>
      <c r="E143" s="6">
        <v>0.112</v>
      </c>
      <c r="F143" s="7">
        <v>0.112</v>
      </c>
    </row>
    <row r="144" spans="1:6" ht="15.75" customHeight="1">
      <c r="A144" s="36"/>
      <c r="B144" s="36"/>
      <c r="C144" s="36"/>
      <c r="D144" s="5">
        <v>113</v>
      </c>
      <c r="E144" s="6">
        <v>0.11</v>
      </c>
      <c r="F144" s="7">
        <v>0.11</v>
      </c>
    </row>
    <row r="145" spans="1:6" ht="15.75" customHeight="1">
      <c r="A145" s="36"/>
      <c r="B145" s="36"/>
      <c r="C145" s="36"/>
      <c r="D145" s="5">
        <v>112</v>
      </c>
      <c r="E145" s="6">
        <v>0.1079</v>
      </c>
      <c r="F145" s="7">
        <v>0.1079</v>
      </c>
    </row>
    <row r="146" spans="1:6" ht="15.75" customHeight="1">
      <c r="A146" s="36"/>
      <c r="B146" s="36"/>
      <c r="C146" s="36"/>
      <c r="D146" s="5">
        <v>111</v>
      </c>
      <c r="E146" s="6">
        <v>0.10580000000000001</v>
      </c>
      <c r="F146" s="7">
        <v>0.10580000000000001</v>
      </c>
    </row>
    <row r="147" spans="1:6" ht="15.75" customHeight="1">
      <c r="A147" s="36"/>
      <c r="B147" s="36"/>
      <c r="C147" s="36"/>
      <c r="D147" s="5">
        <v>110</v>
      </c>
      <c r="E147" s="6">
        <v>0.1038</v>
      </c>
      <c r="F147" s="7">
        <v>0.1038</v>
      </c>
    </row>
    <row r="148" spans="1:6" ht="15.75" customHeight="1">
      <c r="A148" s="36"/>
      <c r="B148" s="36"/>
      <c r="C148" s="36"/>
      <c r="D148" s="5">
        <v>109</v>
      </c>
      <c r="E148" s="6">
        <v>0.1017</v>
      </c>
      <c r="F148" s="7">
        <v>0.1017</v>
      </c>
    </row>
    <row r="149" spans="1:6" ht="15.75" customHeight="1">
      <c r="A149" s="36"/>
      <c r="B149" s="36"/>
      <c r="C149" s="36"/>
      <c r="D149" s="5">
        <v>108</v>
      </c>
      <c r="E149" s="6">
        <v>0.10009999999999999</v>
      </c>
      <c r="F149" s="7">
        <v>0.10009999999999999</v>
      </c>
    </row>
    <row r="150" spans="1:6" ht="15.75" customHeight="1">
      <c r="A150" s="36"/>
      <c r="B150" s="36"/>
      <c r="C150" s="36"/>
      <c r="D150" s="5">
        <v>107</v>
      </c>
      <c r="E150" s="6">
        <v>9.8100000000000007E-2</v>
      </c>
      <c r="F150" s="7">
        <v>9.8100000000000007E-2</v>
      </c>
    </row>
    <row r="151" spans="1:6" ht="15.75" customHeight="1">
      <c r="A151" s="36"/>
      <c r="B151" s="36"/>
      <c r="C151" s="36"/>
      <c r="D151" s="5">
        <v>106</v>
      </c>
      <c r="E151" s="6">
        <v>9.6500000000000002E-2</v>
      </c>
      <c r="F151" s="7">
        <v>9.6500000000000002E-2</v>
      </c>
    </row>
    <row r="152" spans="1:6" ht="15.75" customHeight="1">
      <c r="A152" s="36"/>
      <c r="B152" s="36"/>
      <c r="C152" s="36"/>
      <c r="D152" s="5">
        <v>105</v>
      </c>
      <c r="E152" s="6">
        <v>9.4399999999999998E-2</v>
      </c>
      <c r="F152" s="7">
        <v>9.4399999999999998E-2</v>
      </c>
    </row>
    <row r="153" spans="1:6" ht="15.75" customHeight="1">
      <c r="A153" s="36"/>
      <c r="B153" s="36"/>
      <c r="C153" s="36"/>
      <c r="D153" s="5">
        <v>104</v>
      </c>
      <c r="E153" s="6">
        <v>9.2899999999999996E-2</v>
      </c>
      <c r="F153" s="7">
        <v>9.2899999999999996E-2</v>
      </c>
    </row>
    <row r="154" spans="1:6" ht="15.75" customHeight="1">
      <c r="A154" s="36"/>
      <c r="B154" s="36"/>
      <c r="C154" s="36"/>
      <c r="D154" s="5">
        <v>103</v>
      </c>
      <c r="E154" s="6">
        <v>9.1300000000000006E-2</v>
      </c>
      <c r="F154" s="7">
        <v>9.1300000000000006E-2</v>
      </c>
    </row>
    <row r="155" spans="1:6" ht="15.75" customHeight="1">
      <c r="A155" s="36"/>
      <c r="B155" s="36"/>
      <c r="C155" s="36"/>
      <c r="D155" s="5">
        <v>102</v>
      </c>
      <c r="E155" s="6">
        <v>8.9800000000000005E-2</v>
      </c>
      <c r="F155" s="7">
        <v>8.9800000000000005E-2</v>
      </c>
    </row>
    <row r="156" spans="1:6" ht="15.75" customHeight="1">
      <c r="A156" s="36"/>
      <c r="B156" s="36"/>
      <c r="C156" s="36"/>
      <c r="D156" s="5">
        <v>101</v>
      </c>
      <c r="E156" s="6">
        <v>8.77E-2</v>
      </c>
      <c r="F156" s="7">
        <v>8.77E-2</v>
      </c>
    </row>
    <row r="157" spans="1:6" ht="15.75" customHeight="1">
      <c r="A157" s="36"/>
      <c r="B157" s="36"/>
      <c r="C157" s="36"/>
      <c r="D157" s="5">
        <v>100</v>
      </c>
      <c r="E157" s="6">
        <v>8.6099999999999996E-2</v>
      </c>
      <c r="F157" s="7">
        <v>8.6099999999999996E-2</v>
      </c>
    </row>
    <row r="158" spans="1:6" ht="15.75" customHeight="1">
      <c r="A158" s="36"/>
      <c r="B158" s="36"/>
      <c r="C158" s="36"/>
      <c r="D158" s="5">
        <v>99</v>
      </c>
      <c r="E158" s="6">
        <v>8.4599999999999995E-2</v>
      </c>
      <c r="F158" s="7">
        <v>8.4599999999999995E-2</v>
      </c>
    </row>
    <row r="159" spans="1:6" ht="15.75" customHeight="1">
      <c r="A159" s="36"/>
      <c r="B159" s="36"/>
      <c r="C159" s="36"/>
      <c r="D159" s="5">
        <v>98</v>
      </c>
      <c r="E159" s="6">
        <v>8.3000000000000004E-2</v>
      </c>
      <c r="F159" s="7">
        <v>8.3000000000000004E-2</v>
      </c>
    </row>
    <row r="160" spans="1:6" ht="15.75" customHeight="1">
      <c r="A160" s="36"/>
      <c r="B160" s="36"/>
      <c r="C160" s="36"/>
      <c r="D160" s="5">
        <v>97</v>
      </c>
      <c r="E160" s="6">
        <v>8.2000000000000003E-2</v>
      </c>
      <c r="F160" s="7">
        <v>8.2000000000000003E-2</v>
      </c>
    </row>
    <row r="161" spans="1:6" ht="15.75" customHeight="1">
      <c r="A161" s="36"/>
      <c r="B161" s="36"/>
      <c r="C161" s="36"/>
      <c r="D161" s="5">
        <v>96</v>
      </c>
      <c r="E161" s="6">
        <v>8.0399999999999999E-2</v>
      </c>
      <c r="F161" s="7">
        <v>8.0399999999999999E-2</v>
      </c>
    </row>
    <row r="162" spans="1:6" ht="15.75" customHeight="1">
      <c r="A162" s="36"/>
      <c r="B162" s="36"/>
      <c r="C162" s="36"/>
      <c r="D162" s="5">
        <v>95</v>
      </c>
      <c r="E162" s="6">
        <v>7.8899999999999998E-2</v>
      </c>
      <c r="F162" s="7">
        <v>7.8899999999999998E-2</v>
      </c>
    </row>
    <row r="163" spans="1:6" ht="15.75" customHeight="1">
      <c r="A163" s="36"/>
      <c r="B163" s="36"/>
      <c r="C163" s="36"/>
      <c r="D163" s="5">
        <v>94</v>
      </c>
      <c r="E163" s="6">
        <v>7.7299999999999994E-2</v>
      </c>
      <c r="F163" s="7">
        <v>7.7299999999999994E-2</v>
      </c>
    </row>
    <row r="164" spans="1:6" ht="15.75" customHeight="1">
      <c r="A164" s="36"/>
      <c r="B164" s="36"/>
      <c r="C164" s="36"/>
      <c r="D164" s="5">
        <v>93</v>
      </c>
      <c r="E164" s="6">
        <v>7.6300000000000007E-2</v>
      </c>
      <c r="F164" s="7">
        <v>7.6300000000000007E-2</v>
      </c>
    </row>
    <row r="165" spans="1:6" ht="15.75" customHeight="1">
      <c r="A165" s="36"/>
      <c r="B165" s="36"/>
      <c r="C165" s="36"/>
      <c r="D165" s="5">
        <v>92</v>
      </c>
      <c r="E165" s="6">
        <v>7.4700000000000003E-2</v>
      </c>
      <c r="F165" s="7">
        <v>7.4700000000000003E-2</v>
      </c>
    </row>
    <row r="166" spans="1:6" ht="15.75" customHeight="1">
      <c r="A166" s="36"/>
      <c r="B166" s="36"/>
      <c r="C166" s="36"/>
      <c r="D166" s="5">
        <v>91</v>
      </c>
      <c r="E166" s="6">
        <v>7.3099999999999998E-2</v>
      </c>
      <c r="F166" s="7">
        <v>7.3099999999999998E-2</v>
      </c>
    </row>
    <row r="167" spans="1:6" ht="15.75" customHeight="1">
      <c r="A167" s="36"/>
      <c r="B167" s="36"/>
      <c r="C167" s="36"/>
      <c r="D167" s="5">
        <v>90</v>
      </c>
      <c r="E167" s="6">
        <v>7.2099999999999997E-2</v>
      </c>
      <c r="F167" s="7">
        <v>7.2099999999999997E-2</v>
      </c>
    </row>
    <row r="168" spans="1:6" ht="15.75" customHeight="1">
      <c r="A168" s="36"/>
      <c r="B168" s="36"/>
      <c r="C168" s="36"/>
      <c r="D168" s="5">
        <v>89</v>
      </c>
      <c r="E168" s="6">
        <v>7.0999999999999994E-2</v>
      </c>
      <c r="F168" s="7">
        <v>7.0999999999999994E-2</v>
      </c>
    </row>
    <row r="169" spans="1:6" ht="15.75" customHeight="1">
      <c r="A169" s="36"/>
      <c r="B169" s="36"/>
      <c r="C169" s="36"/>
      <c r="D169" s="5">
        <v>88</v>
      </c>
      <c r="E169" s="6">
        <v>6.9400000000000003E-2</v>
      </c>
      <c r="F169" s="7">
        <v>6.9400000000000003E-2</v>
      </c>
    </row>
    <row r="170" spans="1:6" ht="15.75" customHeight="1">
      <c r="A170" s="36"/>
      <c r="B170" s="36"/>
      <c r="C170" s="36"/>
      <c r="D170" s="5">
        <v>87</v>
      </c>
      <c r="E170" s="6">
        <v>6.8400000000000002E-2</v>
      </c>
      <c r="F170" s="7">
        <v>6.8400000000000002E-2</v>
      </c>
    </row>
    <row r="171" spans="1:6" ht="15.75" customHeight="1">
      <c r="A171" s="36"/>
      <c r="B171" s="36"/>
      <c r="C171" s="36"/>
      <c r="D171" s="5">
        <v>86</v>
      </c>
      <c r="E171" s="6">
        <v>6.13E-2</v>
      </c>
      <c r="F171" s="7">
        <v>6.13E-2</v>
      </c>
    </row>
    <row r="172" spans="1:6" ht="15.75" customHeight="1">
      <c r="A172" s="36"/>
      <c r="B172" s="36"/>
      <c r="C172" s="36"/>
      <c r="D172" s="5">
        <v>85</v>
      </c>
      <c r="E172" s="6">
        <v>6.5699999999999995E-2</v>
      </c>
      <c r="F172" s="7">
        <v>6.5699999999999995E-2</v>
      </c>
    </row>
    <row r="173" spans="1:6" ht="15.75" customHeight="1">
      <c r="A173" s="36"/>
      <c r="B173" s="36"/>
      <c r="C173" s="36"/>
      <c r="D173" s="5">
        <v>84</v>
      </c>
      <c r="E173" s="6">
        <v>6.4699999999999994E-2</v>
      </c>
      <c r="F173" s="7">
        <v>6.4699999999999994E-2</v>
      </c>
    </row>
    <row r="174" spans="1:6" ht="15.75" customHeight="1">
      <c r="A174" s="36"/>
      <c r="B174" s="36"/>
      <c r="C174" s="36"/>
      <c r="D174" s="5">
        <v>83</v>
      </c>
      <c r="E174" s="6">
        <v>6.3600000000000004E-2</v>
      </c>
      <c r="F174" s="7">
        <v>6.3600000000000004E-2</v>
      </c>
    </row>
    <row r="175" spans="1:6" ht="15.75" customHeight="1">
      <c r="A175" s="36"/>
      <c r="B175" s="36"/>
      <c r="C175" s="36"/>
      <c r="D175" s="5">
        <v>82</v>
      </c>
      <c r="E175" s="6">
        <v>6.25E-2</v>
      </c>
      <c r="F175" s="7">
        <v>6.25E-2</v>
      </c>
    </row>
    <row r="176" spans="1:6" ht="15.75" customHeight="1">
      <c r="A176" s="36"/>
      <c r="B176" s="36"/>
      <c r="C176" s="36"/>
      <c r="D176" s="5">
        <v>81</v>
      </c>
      <c r="E176" s="6">
        <v>6.1400000000000003E-2</v>
      </c>
      <c r="F176" s="7">
        <v>6.1400000000000003E-2</v>
      </c>
    </row>
    <row r="177" spans="1:6" ht="15.75" customHeight="1">
      <c r="A177" s="36"/>
      <c r="B177" s="36"/>
      <c r="C177" s="36"/>
      <c r="D177" s="5">
        <v>80</v>
      </c>
      <c r="E177" s="6">
        <v>6.0400000000000002E-2</v>
      </c>
      <c r="F177" s="7">
        <v>6.0400000000000002E-2</v>
      </c>
    </row>
    <row r="178" spans="1:6" ht="15.75" customHeight="1">
      <c r="A178" s="36"/>
      <c r="B178" s="36"/>
      <c r="C178" s="36"/>
      <c r="D178" s="5">
        <v>79</v>
      </c>
      <c r="E178" s="6">
        <v>5.9299999999999999E-2</v>
      </c>
      <c r="F178" s="7">
        <v>5.9299999999999999E-2</v>
      </c>
    </row>
    <row r="179" spans="1:6" ht="15.75" customHeight="1">
      <c r="A179" s="36"/>
      <c r="B179" s="36"/>
      <c r="C179" s="36"/>
      <c r="D179" s="5">
        <v>78</v>
      </c>
      <c r="E179" s="6">
        <v>5.8200000000000002E-2</v>
      </c>
      <c r="F179" s="7">
        <v>5.8200000000000002E-2</v>
      </c>
    </row>
    <row r="180" spans="1:6" ht="15.75" customHeight="1">
      <c r="A180" s="36"/>
      <c r="B180" s="36"/>
      <c r="C180" s="36"/>
      <c r="D180" s="5">
        <v>77</v>
      </c>
      <c r="E180" s="6">
        <v>5.7099999999999998E-2</v>
      </c>
      <c r="F180" s="7">
        <v>5.7099999999999998E-2</v>
      </c>
    </row>
    <row r="181" spans="1:6" ht="15.75" customHeight="1">
      <c r="A181" s="36"/>
      <c r="B181" s="36"/>
      <c r="C181" s="36"/>
      <c r="D181" s="5">
        <v>76</v>
      </c>
      <c r="E181" s="6">
        <v>5.6599999999999998E-2</v>
      </c>
      <c r="F181" s="7">
        <v>5.6599999999999998E-2</v>
      </c>
    </row>
    <row r="182" spans="1:6" ht="15.75" customHeight="1">
      <c r="A182" s="36"/>
      <c r="B182" s="36"/>
      <c r="C182" s="36"/>
      <c r="D182" s="5">
        <v>75</v>
      </c>
      <c r="E182" s="6">
        <v>5.5500000000000001E-2</v>
      </c>
      <c r="F182" s="7">
        <v>5.5500000000000001E-2</v>
      </c>
    </row>
    <row r="183" spans="1:6" ht="15.75" customHeight="1">
      <c r="A183" s="36"/>
      <c r="B183" s="36"/>
      <c r="C183" s="36"/>
      <c r="D183" s="5">
        <v>74</v>
      </c>
      <c r="E183" s="6">
        <v>5.4399999999999997E-2</v>
      </c>
      <c r="F183" s="7">
        <v>5.4399999999999997E-2</v>
      </c>
    </row>
    <row r="184" spans="1:6" ht="15.75" customHeight="1">
      <c r="A184" s="36"/>
      <c r="B184" s="36"/>
      <c r="C184" s="36"/>
      <c r="D184" s="5">
        <v>73</v>
      </c>
      <c r="E184" s="6">
        <v>5.33E-2</v>
      </c>
      <c r="F184" s="7">
        <v>5.33E-2</v>
      </c>
    </row>
    <row r="185" spans="1:6" ht="15.75" customHeight="1">
      <c r="A185" s="36"/>
      <c r="B185" s="36"/>
      <c r="C185" s="36"/>
      <c r="D185" s="5">
        <v>72</v>
      </c>
      <c r="E185" s="6">
        <v>5.2699999999999997E-2</v>
      </c>
      <c r="F185" s="7">
        <v>5.2699999999999997E-2</v>
      </c>
    </row>
    <row r="186" spans="1:6" ht="15.75" customHeight="1">
      <c r="A186" s="36"/>
      <c r="B186" s="36"/>
      <c r="C186" s="36"/>
      <c r="D186" s="5">
        <v>71</v>
      </c>
      <c r="E186" s="6">
        <v>5.16E-2</v>
      </c>
      <c r="F186" s="7">
        <v>5.16E-2</v>
      </c>
    </row>
    <row r="187" spans="1:6" ht="15.75" customHeight="1">
      <c r="A187" s="36"/>
      <c r="B187" s="36"/>
      <c r="C187" s="36"/>
      <c r="D187" s="5">
        <v>70</v>
      </c>
      <c r="E187" s="6">
        <v>5.11E-2</v>
      </c>
      <c r="F187" s="7">
        <v>5.11E-2</v>
      </c>
    </row>
    <row r="188" spans="1:6" ht="15.75" customHeight="1">
      <c r="A188" s="36"/>
      <c r="B188" s="36"/>
      <c r="C188" s="36"/>
      <c r="D188" s="5">
        <v>69</v>
      </c>
      <c r="E188" s="6">
        <v>4.99E-2</v>
      </c>
      <c r="F188" s="7">
        <v>4.99E-2</v>
      </c>
    </row>
    <row r="189" spans="1:6" ht="15.75" customHeight="1">
      <c r="A189" s="36"/>
      <c r="B189" s="36"/>
      <c r="C189" s="36"/>
      <c r="D189" s="5">
        <v>68</v>
      </c>
      <c r="E189" s="6">
        <v>4.8800000000000003E-2</v>
      </c>
      <c r="F189" s="7">
        <v>4.8800000000000003E-2</v>
      </c>
    </row>
    <row r="190" spans="1:6" ht="15.75" customHeight="1">
      <c r="A190" s="36"/>
      <c r="B190" s="36"/>
      <c r="C190" s="36"/>
      <c r="D190" s="5">
        <v>67</v>
      </c>
      <c r="E190" s="6">
        <v>4.82E-2</v>
      </c>
      <c r="F190" s="7">
        <v>4.82E-2</v>
      </c>
    </row>
    <row r="191" spans="1:6" ht="15.75" customHeight="1">
      <c r="A191" s="36"/>
      <c r="B191" s="36"/>
      <c r="C191" s="36"/>
      <c r="D191" s="5">
        <v>66</v>
      </c>
      <c r="E191" s="6">
        <v>4.7100000000000003E-2</v>
      </c>
      <c r="F191" s="7">
        <v>4.7100000000000003E-2</v>
      </c>
    </row>
    <row r="192" spans="1:6" ht="15.75" customHeight="1">
      <c r="A192" s="36"/>
      <c r="B192" s="36"/>
      <c r="C192" s="36"/>
      <c r="D192" s="5">
        <v>65</v>
      </c>
      <c r="E192" s="6">
        <v>4.6600000000000003E-2</v>
      </c>
      <c r="F192" s="7">
        <v>4.6600000000000003E-2</v>
      </c>
    </row>
    <row r="193" spans="1:6" ht="15.75" customHeight="1">
      <c r="A193" s="36"/>
      <c r="B193" s="36"/>
      <c r="C193" s="36"/>
      <c r="D193" s="5">
        <v>64</v>
      </c>
      <c r="E193" s="6">
        <v>4.5999999999999999E-2</v>
      </c>
      <c r="F193" s="7">
        <v>4.5999999999999999E-2</v>
      </c>
    </row>
    <row r="194" spans="1:6" ht="15.75" customHeight="1">
      <c r="A194" s="36"/>
      <c r="B194" s="36"/>
      <c r="C194" s="36"/>
      <c r="D194" s="2">
        <v>63</v>
      </c>
      <c r="E194" s="3">
        <v>4.5400000000000003E-2</v>
      </c>
      <c r="F194" s="4">
        <v>4.5400000000000003E-2</v>
      </c>
    </row>
    <row r="195" spans="1:6" ht="15.75" customHeight="1">
      <c r="A195" s="36"/>
      <c r="B195" s="36"/>
      <c r="C195" s="36"/>
      <c r="D195" s="5">
        <v>62</v>
      </c>
      <c r="E195" s="6">
        <v>4.48E-2</v>
      </c>
      <c r="F195" s="7">
        <v>4.48E-2</v>
      </c>
    </row>
    <row r="196" spans="1:6" ht="15.75" customHeight="1">
      <c r="A196" s="36"/>
      <c r="B196" s="36"/>
      <c r="C196" s="36"/>
      <c r="D196" s="5">
        <v>61</v>
      </c>
      <c r="E196" s="6">
        <v>4.4299999999999999E-2</v>
      </c>
      <c r="F196" s="7">
        <v>4.4299999999999999E-2</v>
      </c>
    </row>
    <row r="197" spans="1:6" ht="15.75" customHeight="1">
      <c r="A197" s="36"/>
      <c r="B197" s="36"/>
      <c r="C197" s="36"/>
      <c r="D197" s="5">
        <v>60</v>
      </c>
      <c r="E197" s="6">
        <v>4.3700000000000003E-2</v>
      </c>
      <c r="F197" s="7">
        <v>4.3700000000000003E-2</v>
      </c>
    </row>
    <row r="198" spans="1:6" ht="15.75" customHeight="1">
      <c r="A198" s="36"/>
      <c r="B198" s="36"/>
      <c r="C198" s="36"/>
      <c r="D198" s="5">
        <v>59</v>
      </c>
      <c r="E198" s="6">
        <v>4.3099999999999999E-2</v>
      </c>
      <c r="F198" s="7">
        <v>4.3099999999999999E-2</v>
      </c>
    </row>
    <row r="199" spans="1:6" ht="15.75" customHeight="1">
      <c r="A199" s="36"/>
      <c r="B199" s="36"/>
      <c r="C199" s="36"/>
      <c r="D199" s="5">
        <v>58</v>
      </c>
      <c r="E199" s="6">
        <v>4.2500000000000003E-2</v>
      </c>
      <c r="F199" s="7">
        <v>4.2500000000000003E-2</v>
      </c>
    </row>
    <row r="200" spans="1:6" ht="15.75" customHeight="1">
      <c r="A200" s="36"/>
      <c r="B200" s="36"/>
      <c r="C200" s="36"/>
      <c r="D200" s="5">
        <v>57</v>
      </c>
      <c r="E200" s="6">
        <v>4.19E-2</v>
      </c>
      <c r="F200" s="7">
        <v>4.19E-2</v>
      </c>
    </row>
    <row r="201" spans="1:6" ht="15.75" customHeight="1">
      <c r="A201" s="36"/>
      <c r="B201" s="36"/>
      <c r="C201" s="36"/>
      <c r="D201" s="5">
        <v>56</v>
      </c>
      <c r="E201" s="6">
        <v>4.1399999999999999E-2</v>
      </c>
      <c r="F201" s="7">
        <v>4.1399999999999999E-2</v>
      </c>
    </row>
    <row r="202" spans="1:6" ht="15.75" customHeight="1">
      <c r="A202" s="36"/>
      <c r="B202" s="36"/>
      <c r="C202" s="36"/>
      <c r="D202" s="5">
        <v>55</v>
      </c>
      <c r="E202" s="6">
        <v>4.07E-2</v>
      </c>
      <c r="F202" s="7">
        <v>4.07E-2</v>
      </c>
    </row>
    <row r="203" spans="1:6" ht="15.75" customHeight="1">
      <c r="A203" s="36"/>
      <c r="B203" s="36"/>
      <c r="C203" s="36"/>
      <c r="D203" s="5">
        <v>54</v>
      </c>
      <c r="E203" s="6">
        <v>4.0099999999999997E-2</v>
      </c>
      <c r="F203" s="7">
        <v>4.0099999999999997E-2</v>
      </c>
    </row>
    <row r="204" spans="1:6" ht="15.75" customHeight="1">
      <c r="A204" s="36"/>
      <c r="B204" s="36"/>
      <c r="C204" s="36"/>
      <c r="D204" s="5">
        <v>53</v>
      </c>
      <c r="E204" s="6">
        <v>3.9600000000000003E-2</v>
      </c>
      <c r="F204" s="7">
        <v>3.9600000000000003E-2</v>
      </c>
    </row>
    <row r="205" spans="1:6" ht="15.75" customHeight="1">
      <c r="A205" s="36"/>
      <c r="B205" s="36"/>
      <c r="C205" s="36"/>
      <c r="D205" s="5">
        <v>52</v>
      </c>
      <c r="E205" s="6">
        <v>3.9E-2</v>
      </c>
      <c r="F205" s="7">
        <v>3.9E-2</v>
      </c>
    </row>
    <row r="206" spans="1:6" ht="15.75" customHeight="1">
      <c r="A206" s="36"/>
      <c r="B206" s="36"/>
      <c r="C206" s="36"/>
      <c r="D206" s="5">
        <v>51</v>
      </c>
      <c r="E206" s="6">
        <v>3.8300000000000001E-2</v>
      </c>
      <c r="F206" s="7">
        <v>3.8300000000000001E-2</v>
      </c>
    </row>
    <row r="207" spans="1:6" ht="15.75" customHeight="1">
      <c r="A207" s="36"/>
      <c r="B207" s="36"/>
      <c r="C207" s="36"/>
      <c r="D207" s="5">
        <v>50</v>
      </c>
      <c r="E207" s="6">
        <v>3.78E-2</v>
      </c>
      <c r="F207" s="7">
        <v>3.78E-2</v>
      </c>
    </row>
    <row r="208" spans="1:6" ht="15.75" customHeight="1">
      <c r="A208" s="36"/>
      <c r="B208" s="36"/>
      <c r="C208" s="36"/>
      <c r="D208" s="5">
        <v>49</v>
      </c>
      <c r="E208" s="6">
        <v>3.7199999999999997E-2</v>
      </c>
      <c r="F208" s="7">
        <v>3.7199999999999997E-2</v>
      </c>
    </row>
    <row r="209" spans="1:6" ht="15.75" customHeight="1">
      <c r="A209" s="36"/>
      <c r="B209" s="36"/>
      <c r="C209" s="36"/>
      <c r="D209" s="5">
        <v>48</v>
      </c>
      <c r="E209" s="6">
        <v>3.6600000000000001E-2</v>
      </c>
      <c r="F209" s="7">
        <v>3.6600000000000001E-2</v>
      </c>
    </row>
    <row r="210" spans="1:6" ht="15.75" customHeight="1">
      <c r="A210" s="36"/>
      <c r="B210" s="36"/>
      <c r="C210" s="36"/>
      <c r="D210" s="5">
        <v>47</v>
      </c>
      <c r="E210" s="6">
        <v>3.5900000000000001E-2</v>
      </c>
      <c r="F210" s="7">
        <v>3.5900000000000001E-2</v>
      </c>
    </row>
    <row r="211" spans="1:6" ht="15.75" customHeight="1">
      <c r="A211" s="36"/>
      <c r="B211" s="36"/>
      <c r="C211" s="36"/>
      <c r="D211" s="5">
        <v>46</v>
      </c>
      <c r="E211" s="6">
        <v>3.5299999999999998E-2</v>
      </c>
      <c r="F211" s="7">
        <v>3.5299999999999998E-2</v>
      </c>
    </row>
    <row r="212" spans="1:6" ht="15.75" customHeight="1">
      <c r="A212" s="36"/>
      <c r="B212" s="36"/>
      <c r="C212" s="36"/>
      <c r="D212" s="5">
        <v>45</v>
      </c>
      <c r="E212" s="6">
        <v>3.4700000000000002E-2</v>
      </c>
      <c r="F212" s="7">
        <v>3.4700000000000002E-2</v>
      </c>
    </row>
    <row r="213" spans="1:6" ht="15.75" customHeight="1">
      <c r="A213" s="36"/>
      <c r="B213" s="36"/>
      <c r="C213" s="36"/>
      <c r="D213" s="5">
        <v>44</v>
      </c>
      <c r="E213" s="6">
        <v>3.4099999999999998E-2</v>
      </c>
      <c r="F213" s="7">
        <v>3.4099999999999998E-2</v>
      </c>
    </row>
    <row r="214" spans="1:6" ht="15.75" customHeight="1">
      <c r="A214" s="36"/>
      <c r="B214" s="36"/>
      <c r="C214" s="36"/>
      <c r="D214" s="5">
        <v>43</v>
      </c>
      <c r="E214" s="6">
        <v>3.3500000000000002E-2</v>
      </c>
      <c r="F214" s="7">
        <v>3.3500000000000002E-2</v>
      </c>
    </row>
    <row r="215" spans="1:6" ht="15.75" customHeight="1">
      <c r="A215" s="36"/>
      <c r="B215" s="36"/>
      <c r="C215" s="36"/>
      <c r="D215" s="5">
        <v>42</v>
      </c>
      <c r="E215" s="6">
        <v>3.2800000000000003E-2</v>
      </c>
      <c r="F215" s="7">
        <v>3.2800000000000003E-2</v>
      </c>
    </row>
    <row r="216" spans="1:6" ht="15.75" customHeight="1">
      <c r="A216" s="36"/>
      <c r="B216" s="36"/>
      <c r="C216" s="36"/>
      <c r="D216" s="5">
        <v>41</v>
      </c>
      <c r="E216" s="6">
        <v>3.2199999999999999E-2</v>
      </c>
      <c r="F216" s="7">
        <v>3.2199999999999999E-2</v>
      </c>
    </row>
    <row r="217" spans="1:6" ht="15.75" customHeight="1">
      <c r="A217" s="36"/>
      <c r="B217" s="36"/>
      <c r="C217" s="36"/>
      <c r="D217" s="5">
        <v>40</v>
      </c>
      <c r="E217" s="6">
        <v>3.1600000000000003E-2</v>
      </c>
      <c r="F217" s="7">
        <v>3.1600000000000003E-2</v>
      </c>
    </row>
    <row r="218" spans="1:6" ht="15.75" customHeight="1">
      <c r="A218" s="36"/>
      <c r="B218" s="36"/>
      <c r="C218" s="36"/>
      <c r="D218" s="5">
        <v>39</v>
      </c>
      <c r="E218" s="6">
        <v>3.1E-2</v>
      </c>
      <c r="F218" s="7">
        <v>3.1E-2</v>
      </c>
    </row>
    <row r="219" spans="1:6" ht="15.75" customHeight="1">
      <c r="A219" s="36"/>
      <c r="B219" s="36"/>
      <c r="C219" s="36"/>
      <c r="D219" s="5">
        <v>38</v>
      </c>
      <c r="E219" s="6">
        <v>3.0300000000000001E-2</v>
      </c>
      <c r="F219" s="7">
        <v>3.0300000000000001E-2</v>
      </c>
    </row>
    <row r="220" spans="1:6" ht="15.75" customHeight="1">
      <c r="A220" s="36"/>
      <c r="B220" s="36"/>
      <c r="C220" s="36"/>
      <c r="D220" s="5">
        <v>37</v>
      </c>
      <c r="E220" s="6">
        <v>2.9600000000000001E-2</v>
      </c>
      <c r="F220" s="7">
        <v>2.9600000000000001E-2</v>
      </c>
    </row>
    <row r="221" spans="1:6" ht="15.75" customHeight="1">
      <c r="A221" s="36"/>
      <c r="B221" s="36"/>
      <c r="C221" s="36"/>
      <c r="D221" s="5">
        <v>36</v>
      </c>
      <c r="E221" s="6">
        <v>2.9000000000000001E-2</v>
      </c>
      <c r="F221" s="7">
        <v>2.9000000000000001E-2</v>
      </c>
    </row>
    <row r="222" spans="1:6" ht="15.75" customHeight="1">
      <c r="A222" s="36"/>
      <c r="B222" s="36"/>
      <c r="C222" s="36"/>
      <c r="D222" s="5">
        <v>35</v>
      </c>
      <c r="E222" s="6">
        <v>2.8400000000000002E-2</v>
      </c>
      <c r="F222" s="7">
        <v>2.8400000000000002E-2</v>
      </c>
    </row>
    <row r="223" spans="1:6" ht="15.75" customHeight="1">
      <c r="A223" s="36"/>
      <c r="B223" s="36"/>
      <c r="C223" s="36"/>
      <c r="D223" s="5">
        <v>34</v>
      </c>
      <c r="E223" s="6">
        <v>2.7699999999999999E-2</v>
      </c>
      <c r="F223" s="7">
        <v>2.7699999999999999E-2</v>
      </c>
    </row>
    <row r="224" spans="1:6" ht="15.75" customHeight="1">
      <c r="A224" s="36"/>
      <c r="B224" s="36"/>
      <c r="C224" s="36"/>
      <c r="D224" s="5">
        <v>33</v>
      </c>
      <c r="E224" s="6">
        <v>2.7E-2</v>
      </c>
      <c r="F224" s="7">
        <v>2.7E-2</v>
      </c>
    </row>
    <row r="225" spans="1:6" ht="15.75" customHeight="1">
      <c r="A225" s="36"/>
      <c r="B225" s="36"/>
      <c r="C225" s="36"/>
      <c r="D225" s="5">
        <v>32</v>
      </c>
      <c r="E225" s="6">
        <v>2.64E-2</v>
      </c>
      <c r="F225" s="7">
        <v>2.64E-2</v>
      </c>
    </row>
    <row r="226" spans="1:6" ht="15.75" customHeight="1">
      <c r="A226" s="36"/>
      <c r="B226" s="36"/>
      <c r="C226" s="36"/>
      <c r="D226" s="2">
        <v>31</v>
      </c>
      <c r="E226" s="3">
        <v>2.5700000000000001E-2</v>
      </c>
      <c r="F226" s="4">
        <v>2.5700000000000001E-2</v>
      </c>
    </row>
    <row r="227" spans="1:6" ht="15.75" customHeight="1">
      <c r="A227" s="36"/>
      <c r="B227" s="36"/>
      <c r="C227" s="36"/>
      <c r="D227" s="5">
        <v>30</v>
      </c>
      <c r="E227" s="6">
        <v>2.5000000000000001E-2</v>
      </c>
      <c r="F227" s="7">
        <v>2.5000000000000001E-2</v>
      </c>
    </row>
    <row r="228" spans="1:6" ht="15.75" customHeight="1">
      <c r="A228" s="36"/>
      <c r="B228" s="36"/>
      <c r="C228" s="36"/>
      <c r="D228" s="5">
        <v>29</v>
      </c>
      <c r="E228" s="6">
        <v>2.4299999999999999E-2</v>
      </c>
      <c r="F228" s="7">
        <v>2.4299999999999999E-2</v>
      </c>
    </row>
    <row r="229" spans="1:6" ht="15.75" customHeight="1">
      <c r="A229" s="36"/>
      <c r="B229" s="36"/>
      <c r="C229" s="36"/>
      <c r="D229" s="5">
        <v>28</v>
      </c>
      <c r="E229" s="6">
        <v>2.3599999999999999E-2</v>
      </c>
      <c r="F229" s="7">
        <v>2.3599999999999999E-2</v>
      </c>
    </row>
    <row r="230" spans="1:6" ht="15.75" customHeight="1">
      <c r="A230" s="36"/>
      <c r="B230" s="36"/>
      <c r="C230" s="36"/>
      <c r="D230" s="5">
        <v>27</v>
      </c>
      <c r="E230" s="6">
        <v>2.29E-2</v>
      </c>
      <c r="F230" s="7">
        <v>2.29E-2</v>
      </c>
    </row>
    <row r="231" spans="1:6" ht="15.75" customHeight="1">
      <c r="A231" s="36"/>
      <c r="B231" s="36"/>
      <c r="C231" s="36"/>
      <c r="D231" s="5">
        <v>26</v>
      </c>
      <c r="E231" s="6">
        <v>2.23E-2</v>
      </c>
      <c r="F231" s="7">
        <v>2.23E-2</v>
      </c>
    </row>
    <row r="232" spans="1:6" ht="15.75" customHeight="1">
      <c r="A232" s="36"/>
      <c r="B232" s="36"/>
      <c r="C232" s="36"/>
      <c r="D232" s="5">
        <v>25</v>
      </c>
      <c r="E232" s="6">
        <v>2.1600000000000001E-2</v>
      </c>
      <c r="F232" s="7">
        <v>2.1600000000000001E-2</v>
      </c>
    </row>
    <row r="233" spans="1:6" ht="15.75" customHeight="1">
      <c r="A233" s="36"/>
      <c r="B233" s="36"/>
      <c r="C233" s="36"/>
      <c r="D233" s="5">
        <v>24</v>
      </c>
      <c r="E233" s="6">
        <v>2.0899999999999998E-2</v>
      </c>
      <c r="F233" s="7">
        <v>2.0899999999999998E-2</v>
      </c>
    </row>
    <row r="234" spans="1:6" ht="15.75" customHeight="1">
      <c r="A234" s="36"/>
      <c r="B234" s="36"/>
      <c r="C234" s="36"/>
      <c r="D234" s="5">
        <v>23</v>
      </c>
      <c r="E234" s="6">
        <v>2.01E-2</v>
      </c>
      <c r="F234" s="7">
        <v>2.01E-2</v>
      </c>
    </row>
    <row r="235" spans="1:6" ht="15.75" customHeight="1">
      <c r="A235" s="36"/>
      <c r="B235" s="36"/>
      <c r="C235" s="36"/>
      <c r="D235" s="5">
        <v>22</v>
      </c>
      <c r="E235" s="6">
        <v>1.9400000000000001E-2</v>
      </c>
      <c r="F235" s="7">
        <v>1.9400000000000001E-2</v>
      </c>
    </row>
    <row r="236" spans="1:6" ht="15.75" customHeight="1">
      <c r="A236" s="36"/>
      <c r="B236" s="36"/>
      <c r="C236" s="36"/>
      <c r="D236" s="5">
        <v>21</v>
      </c>
      <c r="E236" s="6">
        <v>1.8599999999999998E-2</v>
      </c>
      <c r="F236" s="7">
        <v>1.8599999999999998E-2</v>
      </c>
    </row>
    <row r="237" spans="1:6" ht="15.75" customHeight="1">
      <c r="A237" s="36"/>
      <c r="B237" s="36"/>
      <c r="C237" s="36"/>
      <c r="D237" s="5">
        <v>20</v>
      </c>
      <c r="E237" s="6">
        <v>1.7899999999999999E-2</v>
      </c>
      <c r="F237" s="7">
        <v>1.7899999999999999E-2</v>
      </c>
    </row>
    <row r="238" spans="1:6" ht="15.75" customHeight="1">
      <c r="A238" s="36"/>
      <c r="B238" s="36"/>
      <c r="C238" s="36"/>
      <c r="D238" s="5">
        <v>19</v>
      </c>
      <c r="E238" s="6">
        <v>1.7100000000000001E-2</v>
      </c>
      <c r="F238" s="7">
        <v>1.7100000000000001E-2</v>
      </c>
    </row>
    <row r="239" spans="1:6" ht="15.75" customHeight="1">
      <c r="A239" s="36"/>
      <c r="B239" s="36"/>
      <c r="C239" s="36"/>
      <c r="D239" s="5">
        <v>18</v>
      </c>
      <c r="E239" s="6">
        <v>1.6400000000000001E-2</v>
      </c>
      <c r="F239" s="7">
        <v>1.6400000000000001E-2</v>
      </c>
    </row>
    <row r="240" spans="1:6" ht="15.75" customHeight="1">
      <c r="A240" s="36"/>
      <c r="B240" s="36"/>
      <c r="C240" s="36"/>
      <c r="D240" s="5">
        <v>17</v>
      </c>
      <c r="E240" s="6">
        <v>1.5599999999999999E-2</v>
      </c>
      <c r="F240" s="7">
        <v>1.5599999999999999E-2</v>
      </c>
    </row>
    <row r="241" spans="1:6" ht="15.75" customHeight="1">
      <c r="A241" s="36"/>
      <c r="B241" s="36"/>
      <c r="C241" s="36"/>
      <c r="D241" s="9">
        <v>16</v>
      </c>
      <c r="E241" s="10">
        <v>1.49E-2</v>
      </c>
      <c r="F241" s="11">
        <v>1.49E-2</v>
      </c>
    </row>
    <row r="242" spans="1:6" ht="15.75" customHeight="1">
      <c r="A242" s="36"/>
      <c r="B242" s="36"/>
      <c r="C242" s="36"/>
      <c r="D242" s="5">
        <v>15</v>
      </c>
      <c r="E242" s="6">
        <v>1.4E-2</v>
      </c>
      <c r="F242" s="7">
        <v>1.4E-2</v>
      </c>
    </row>
    <row r="243" spans="1:6" ht="15.75" customHeight="1">
      <c r="A243" s="36"/>
      <c r="B243" s="36"/>
      <c r="C243" s="36"/>
      <c r="D243" s="5">
        <v>14</v>
      </c>
      <c r="E243" s="6">
        <v>1.32E-2</v>
      </c>
      <c r="F243" s="7">
        <v>1.32E-2</v>
      </c>
    </row>
    <row r="244" spans="1:6" ht="15.75" customHeight="1">
      <c r="A244" s="36"/>
      <c r="B244" s="36"/>
      <c r="C244" s="36"/>
      <c r="D244" s="5">
        <v>13</v>
      </c>
      <c r="E244" s="6">
        <v>1.24E-2</v>
      </c>
      <c r="F244" s="7">
        <v>1.24E-2</v>
      </c>
    </row>
    <row r="245" spans="1:6" ht="15.75" customHeight="1">
      <c r="A245" s="36"/>
      <c r="B245" s="36"/>
      <c r="C245" s="36"/>
      <c r="D245" s="5">
        <v>12</v>
      </c>
      <c r="E245" s="6">
        <v>1.15E-2</v>
      </c>
      <c r="F245" s="7">
        <v>1.15E-2</v>
      </c>
    </row>
    <row r="246" spans="1:6" ht="15.75" customHeight="1">
      <c r="A246" s="36"/>
      <c r="B246" s="36"/>
      <c r="C246" s="36"/>
      <c r="D246" s="5">
        <v>11</v>
      </c>
      <c r="E246" s="6">
        <v>1.0699999999999999E-2</v>
      </c>
      <c r="F246" s="7">
        <v>1.0699999999999999E-2</v>
      </c>
    </row>
    <row r="247" spans="1:6" ht="15.75" customHeight="1">
      <c r="A247" s="36"/>
      <c r="B247" s="36"/>
      <c r="C247" s="36"/>
      <c r="D247" s="5">
        <v>10</v>
      </c>
      <c r="E247" s="6">
        <v>9.9000000000000008E-3</v>
      </c>
      <c r="F247" s="7">
        <v>9.9000000000000008E-3</v>
      </c>
    </row>
    <row r="248" spans="1:6" ht="15.75" customHeight="1">
      <c r="A248" s="36"/>
      <c r="B248" s="36"/>
      <c r="C248" s="36"/>
      <c r="D248" s="5">
        <v>9</v>
      </c>
      <c r="E248" s="6">
        <v>9.1000000000000004E-3</v>
      </c>
      <c r="F248" s="7">
        <v>9.1000000000000004E-3</v>
      </c>
    </row>
    <row r="249" spans="1:6" ht="15.75" customHeight="1">
      <c r="A249" s="36"/>
      <c r="B249" s="36"/>
      <c r="C249" s="36"/>
      <c r="D249" s="5">
        <v>8</v>
      </c>
      <c r="E249" s="6">
        <v>8.2000000000000007E-3</v>
      </c>
      <c r="F249" s="7">
        <v>8.2000000000000007E-3</v>
      </c>
    </row>
    <row r="250" spans="1:6" ht="15.75" customHeight="1">
      <c r="A250" s="36"/>
      <c r="B250" s="36"/>
      <c r="C250" s="36"/>
      <c r="D250" s="5">
        <v>7</v>
      </c>
      <c r="E250" s="6">
        <v>7.1999999999999998E-3</v>
      </c>
      <c r="F250" s="7">
        <v>7.1999999999999998E-3</v>
      </c>
    </row>
    <row r="251" spans="1:6" ht="15.75" customHeight="1">
      <c r="A251" s="36"/>
      <c r="B251" s="36"/>
      <c r="C251" s="36"/>
      <c r="D251" s="5">
        <v>6</v>
      </c>
      <c r="E251" s="6">
        <v>6.1000000000000004E-3</v>
      </c>
      <c r="F251" s="7">
        <v>6.1000000000000004E-3</v>
      </c>
    </row>
    <row r="252" spans="1:6" ht="15.75" customHeight="1">
      <c r="A252" s="36"/>
      <c r="B252" s="36"/>
      <c r="C252" s="36"/>
      <c r="D252" s="5">
        <v>5</v>
      </c>
      <c r="E252" s="6">
        <v>5.1000000000000004E-3</v>
      </c>
      <c r="F252" s="7">
        <v>5.1000000000000004E-3</v>
      </c>
    </row>
    <row r="253" spans="1:6" ht="15.75" customHeight="1">
      <c r="A253" s="36"/>
      <c r="B253" s="36"/>
      <c r="C253" s="36"/>
      <c r="D253" s="5">
        <v>4</v>
      </c>
      <c r="E253" s="6">
        <v>4.1000000000000003E-3</v>
      </c>
      <c r="F253" s="7">
        <v>6.1000000000000004E-3</v>
      </c>
    </row>
    <row r="254" spans="1:6" ht="15.75" customHeight="1">
      <c r="A254" s="36"/>
      <c r="B254" s="36"/>
      <c r="C254" s="36"/>
      <c r="D254" s="5">
        <v>3</v>
      </c>
      <c r="E254" s="6">
        <v>3.0999999999999999E-3</v>
      </c>
      <c r="F254" s="7">
        <v>5.1000000000000004E-3</v>
      </c>
    </row>
    <row r="255" spans="1:6" ht="15.75" customHeight="1">
      <c r="A255" s="36"/>
      <c r="B255" s="36"/>
      <c r="C255" s="36"/>
      <c r="D255" s="5">
        <v>2</v>
      </c>
      <c r="E255" s="6">
        <v>2E-3</v>
      </c>
      <c r="F255" s="7">
        <v>6.1000000000000004E-3</v>
      </c>
    </row>
    <row r="256" spans="1:6" ht="15.75" customHeight="1">
      <c r="A256" s="37"/>
      <c r="B256" s="37"/>
      <c r="C256" s="37"/>
      <c r="D256" s="5">
        <v>1</v>
      </c>
      <c r="E256" s="6">
        <v>1E-3</v>
      </c>
      <c r="F256" s="7">
        <v>5.1000000000000004E-3</v>
      </c>
    </row>
    <row r="257" spans="1:6" ht="15.75" customHeight="1">
      <c r="A257" s="5"/>
      <c r="B257" s="5"/>
      <c r="C257" s="5"/>
      <c r="D257" s="5">
        <v>0</v>
      </c>
      <c r="E257" s="6">
        <v>0</v>
      </c>
      <c r="F257" s="6">
        <v>0</v>
      </c>
    </row>
  </sheetData>
  <mergeCells count="3">
    <mergeCell ref="A2:A256"/>
    <mergeCell ref="B2:B256"/>
    <mergeCell ref="C2:C256"/>
  </mergeCells>
  <phoneticPr fontId="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AK100"/>
  <sheetViews>
    <sheetView topLeftCell="B15" zoomScale="85" zoomScaleNormal="85" workbookViewId="0">
      <selection activeCell="B28" sqref="B28"/>
    </sheetView>
  </sheetViews>
  <sheetFormatPr baseColWidth="10" defaultColWidth="12.6640625" defaultRowHeight="15" customHeight="1"/>
  <cols>
    <col min="1" max="1" width="7.6640625" style="32" customWidth="1"/>
    <col min="2" max="2" width="60.33203125" style="32" customWidth="1"/>
    <col min="3" max="3" width="12.5" style="32" customWidth="1"/>
    <col min="4" max="4" width="4.33203125" style="32" customWidth="1"/>
    <col min="5" max="5" width="4.5" style="32" customWidth="1"/>
    <col min="6" max="6" width="12.1640625" style="32" hidden="1" customWidth="1"/>
    <col min="7" max="7" width="4.33203125" style="32" customWidth="1"/>
    <col min="8" max="8" width="4.5" style="32" customWidth="1"/>
    <col min="9" max="9" width="12.1640625" style="32" hidden="1" customWidth="1"/>
    <col min="10" max="10" width="4.33203125" style="32" customWidth="1"/>
    <col min="11" max="11" width="4.5" style="32" customWidth="1"/>
    <col min="12" max="12" width="12.1640625" style="32" hidden="1" customWidth="1"/>
    <col min="13" max="13" width="16.6640625" style="32" bestFit="1" customWidth="1"/>
    <col min="14" max="14" width="22.5" style="32" bestFit="1" customWidth="1"/>
    <col min="15" max="15" width="5.1640625" style="32" customWidth="1"/>
    <col min="16" max="16" width="6.5" style="32" customWidth="1"/>
    <col min="17" max="17" width="4.33203125" style="32" customWidth="1"/>
    <col min="18" max="18" width="4.5" style="32" customWidth="1"/>
    <col min="19" max="19" width="12.1640625" style="32" customWidth="1"/>
    <col min="20" max="20" width="14.1640625" style="32" customWidth="1"/>
    <col min="21" max="21" width="12.1640625" style="32" customWidth="1"/>
    <col min="22" max="22" width="7.6640625" style="32" customWidth="1"/>
    <col min="23" max="23" width="11.6640625" style="32" customWidth="1"/>
    <col min="24" max="30" width="7.6640625" style="32" customWidth="1"/>
    <col min="31" max="31" width="11.6640625" style="32" customWidth="1"/>
    <col min="32" max="37" width="7.6640625" style="32" customWidth="1"/>
    <col min="38" max="16384" width="12.6640625" style="32"/>
  </cols>
  <sheetData>
    <row r="5" spans="2:15">
      <c r="M5" s="31"/>
      <c r="N5" s="31"/>
      <c r="O5" s="31"/>
    </row>
    <row r="6" spans="2:15">
      <c r="M6" s="31"/>
      <c r="N6" s="31"/>
      <c r="O6" s="31"/>
    </row>
    <row r="7" spans="2:15">
      <c r="B7" s="2" t="s">
        <v>6</v>
      </c>
    </row>
    <row r="8" spans="2:15">
      <c r="B8" s="5" t="s">
        <v>7</v>
      </c>
    </row>
    <row r="9" spans="2:15">
      <c r="B9" s="5" t="s">
        <v>8</v>
      </c>
    </row>
    <row r="10" spans="2:15">
      <c r="B10" s="5" t="s">
        <v>9</v>
      </c>
    </row>
    <row r="11" spans="2:15">
      <c r="B11" s="5"/>
    </row>
    <row r="12" spans="2:15">
      <c r="B12" s="12" t="s">
        <v>10</v>
      </c>
    </row>
    <row r="13" spans="2:15" ht="96">
      <c r="B13" s="13" t="s">
        <v>11</v>
      </c>
    </row>
    <row r="14" spans="2:15" ht="144">
      <c r="B14" s="13" t="s">
        <v>12</v>
      </c>
    </row>
    <row r="15" spans="2:15" ht="144">
      <c r="B15" s="28" t="s">
        <v>49</v>
      </c>
    </row>
    <row r="17" spans="3:37">
      <c r="C17" s="46" t="s">
        <v>58</v>
      </c>
      <c r="D17" s="47"/>
      <c r="E17" s="47"/>
      <c r="F17" s="47"/>
      <c r="G17" s="47"/>
      <c r="H17" s="47"/>
      <c r="I17" s="47"/>
      <c r="J17" s="47"/>
      <c r="K17" s="47"/>
      <c r="L17" s="47"/>
    </row>
    <row r="18" spans="3:37">
      <c r="C18" s="38" t="s">
        <v>14</v>
      </c>
      <c r="D18" s="44" t="s">
        <v>15</v>
      </c>
      <c r="E18" s="45"/>
      <c r="F18" s="45"/>
      <c r="G18" s="45"/>
      <c r="H18" s="45"/>
      <c r="I18" s="45"/>
      <c r="J18" s="45"/>
      <c r="K18" s="45"/>
      <c r="L18" s="45"/>
      <c r="M18" s="34"/>
      <c r="N18" s="34"/>
      <c r="O18" s="31"/>
      <c r="Q18" s="44" t="s">
        <v>16</v>
      </c>
      <c r="R18" s="45"/>
      <c r="S18" s="41"/>
      <c r="T18" s="31"/>
      <c r="U18" s="31"/>
      <c r="W18" s="38"/>
      <c r="X18" s="44" t="s">
        <v>17</v>
      </c>
      <c r="Y18" s="45"/>
      <c r="Z18" s="45"/>
      <c r="AA18" s="45"/>
      <c r="AB18" s="45"/>
      <c r="AC18" s="41"/>
      <c r="AE18" s="38"/>
      <c r="AF18" s="44" t="s">
        <v>18</v>
      </c>
      <c r="AG18" s="45"/>
      <c r="AH18" s="45"/>
      <c r="AI18" s="45"/>
      <c r="AJ18" s="45"/>
      <c r="AK18" s="41"/>
    </row>
    <row r="19" spans="3:37">
      <c r="C19" s="39"/>
      <c r="D19" s="40" t="s">
        <v>19</v>
      </c>
      <c r="E19" s="45"/>
      <c r="F19" s="41"/>
      <c r="G19" s="42" t="s">
        <v>20</v>
      </c>
      <c r="H19" s="45"/>
      <c r="I19" s="41"/>
      <c r="J19" s="43" t="s">
        <v>21</v>
      </c>
      <c r="K19" s="45"/>
      <c r="L19" s="45"/>
      <c r="M19" s="34"/>
      <c r="N19" s="34"/>
      <c r="O19" s="31"/>
      <c r="Q19" s="44" t="s">
        <v>22</v>
      </c>
      <c r="R19" s="45"/>
      <c r="S19" s="41"/>
      <c r="T19" s="14"/>
      <c r="U19" s="14"/>
      <c r="W19" s="39"/>
      <c r="X19" s="40" t="s">
        <v>19</v>
      </c>
      <c r="Y19" s="41"/>
      <c r="Z19" s="42" t="s">
        <v>20</v>
      </c>
      <c r="AA19" s="41"/>
      <c r="AB19" s="43" t="s">
        <v>21</v>
      </c>
      <c r="AC19" s="41"/>
      <c r="AE19" s="39"/>
      <c r="AF19" s="40" t="s">
        <v>19</v>
      </c>
      <c r="AG19" s="41"/>
      <c r="AH19" s="42" t="s">
        <v>20</v>
      </c>
      <c r="AI19" s="41"/>
      <c r="AJ19" s="43" t="s">
        <v>21</v>
      </c>
      <c r="AK19" s="41"/>
    </row>
    <row r="20" spans="3:37">
      <c r="C20" s="15"/>
      <c r="D20" s="16" t="s">
        <v>23</v>
      </c>
      <c r="E20" s="16" t="s">
        <v>24</v>
      </c>
      <c r="F20" s="52" t="s">
        <v>59</v>
      </c>
      <c r="G20" s="17" t="s">
        <v>23</v>
      </c>
      <c r="H20" s="17" t="s">
        <v>24</v>
      </c>
      <c r="I20" s="17" t="s">
        <v>25</v>
      </c>
      <c r="J20" s="18" t="s">
        <v>23</v>
      </c>
      <c r="K20" s="18" t="s">
        <v>24</v>
      </c>
      <c r="L20" s="53" t="s">
        <v>25</v>
      </c>
      <c r="M20" s="54" t="s">
        <v>58</v>
      </c>
      <c r="N20" s="54" t="s">
        <v>60</v>
      </c>
      <c r="Q20" s="5" t="s">
        <v>23</v>
      </c>
      <c r="R20" s="5" t="s">
        <v>24</v>
      </c>
      <c r="S20" s="5" t="s">
        <v>26</v>
      </c>
      <c r="T20" s="5" t="s">
        <v>27</v>
      </c>
      <c r="W20" s="15"/>
      <c r="X20" s="16" t="s">
        <v>23</v>
      </c>
      <c r="Y20" s="16" t="s">
        <v>24</v>
      </c>
      <c r="Z20" s="17" t="s">
        <v>23</v>
      </c>
      <c r="AA20" s="17" t="s">
        <v>24</v>
      </c>
      <c r="AB20" s="18" t="s">
        <v>23</v>
      </c>
      <c r="AC20" s="18" t="s">
        <v>24</v>
      </c>
      <c r="AE20" s="15"/>
      <c r="AF20" s="16" t="s">
        <v>23</v>
      </c>
      <c r="AG20" s="16" t="s">
        <v>24</v>
      </c>
      <c r="AH20" s="17" t="s">
        <v>23</v>
      </c>
      <c r="AI20" s="17" t="s">
        <v>24</v>
      </c>
      <c r="AJ20" s="18" t="s">
        <v>23</v>
      </c>
      <c r="AK20" s="18" t="s">
        <v>24</v>
      </c>
    </row>
    <row r="21" spans="3:37" ht="15.75" customHeight="1">
      <c r="C21" s="19" t="s">
        <v>28</v>
      </c>
      <c r="D21" s="16">
        <v>0</v>
      </c>
      <c r="E21" s="16" t="str">
        <f t="shared" ref="E21:E33" si="0">DEC2HEX(D21)</f>
        <v>0</v>
      </c>
      <c r="F21" s="5"/>
      <c r="G21" s="17">
        <v>0</v>
      </c>
      <c r="H21" s="17" t="str">
        <f t="shared" ref="H21:H33" si="1">DEC2HEX(G21)</f>
        <v>0</v>
      </c>
      <c r="I21" s="5"/>
      <c r="J21" s="18">
        <v>250</v>
      </c>
      <c r="K21" s="18" t="str">
        <f t="shared" ref="K21:K33" si="2">DEC2HEX(J21)</f>
        <v>FA</v>
      </c>
      <c r="L21" s="55"/>
      <c r="M21" s="56"/>
      <c r="N21" s="56"/>
      <c r="Q21" s="5">
        <v>255</v>
      </c>
      <c r="R21" s="5" t="str">
        <f t="shared" ref="R21:R24" si="3">DEC2HEX(Q21)</f>
        <v>FF</v>
      </c>
      <c r="S21" s="5"/>
      <c r="T21" s="5"/>
      <c r="W21" s="19" t="s">
        <v>29</v>
      </c>
      <c r="X21" s="16">
        <v>220</v>
      </c>
      <c r="Y21" s="16" t="str">
        <f t="shared" ref="Y21:Y24" si="4">DEC2HEX(X21)</f>
        <v>DC</v>
      </c>
      <c r="Z21" s="17">
        <v>105</v>
      </c>
      <c r="AA21" s="17" t="str">
        <f t="shared" ref="AA21:AA24" si="5">DEC2HEX(Z21)</f>
        <v>69</v>
      </c>
      <c r="AB21" s="18">
        <v>80</v>
      </c>
      <c r="AC21" s="18" t="str">
        <f t="shared" ref="AC21:AC24" si="6">DEC2HEX(AB21)</f>
        <v>50</v>
      </c>
      <c r="AE21" s="19" t="s">
        <v>29</v>
      </c>
      <c r="AF21" s="16">
        <v>255</v>
      </c>
      <c r="AG21" s="16" t="str">
        <f t="shared" ref="AG21:AG24" si="7">DEC2HEX(AF21)</f>
        <v>FF</v>
      </c>
      <c r="AH21" s="17">
        <v>255</v>
      </c>
      <c r="AI21" s="17" t="str">
        <f t="shared" ref="AI21:AI24" si="8">DEC2HEX(AH21)</f>
        <v>FF</v>
      </c>
      <c r="AJ21" s="18">
        <v>255</v>
      </c>
      <c r="AK21" s="18" t="str">
        <f t="shared" ref="AK21:AK24" si="9">DEC2HEX(AJ21)</f>
        <v>FF</v>
      </c>
    </row>
    <row r="22" spans="3:37" ht="15.75" customHeight="1">
      <c r="C22" s="20" t="s">
        <v>30</v>
      </c>
      <c r="D22" s="16">
        <v>140</v>
      </c>
      <c r="E22" s="16" t="str">
        <f t="shared" si="0"/>
        <v>8C</v>
      </c>
      <c r="F22" s="5"/>
      <c r="G22" s="17">
        <v>165</v>
      </c>
      <c r="H22" s="17" t="str">
        <f t="shared" si="1"/>
        <v>A5</v>
      </c>
      <c r="I22" s="5"/>
      <c r="J22" s="18">
        <v>255</v>
      </c>
      <c r="K22" s="18" t="str">
        <f t="shared" si="2"/>
        <v>FF</v>
      </c>
      <c r="L22" s="55"/>
      <c r="M22" s="56"/>
      <c r="N22" s="56"/>
      <c r="Q22" s="5">
        <v>63</v>
      </c>
      <c r="R22" s="5" t="str">
        <f t="shared" si="3"/>
        <v>3F</v>
      </c>
      <c r="S22" s="5"/>
      <c r="T22" s="5"/>
      <c r="W22" s="19" t="s">
        <v>31</v>
      </c>
      <c r="X22" s="16">
        <v>120</v>
      </c>
      <c r="Y22" s="16" t="str">
        <f t="shared" si="4"/>
        <v>78</v>
      </c>
      <c r="Z22" s="17">
        <v>255</v>
      </c>
      <c r="AA22" s="17" t="str">
        <f t="shared" si="5"/>
        <v>FF</v>
      </c>
      <c r="AB22" s="18">
        <v>115</v>
      </c>
      <c r="AC22" s="18" t="str">
        <f t="shared" si="6"/>
        <v>73</v>
      </c>
      <c r="AE22" s="19" t="s">
        <v>31</v>
      </c>
      <c r="AF22" s="16">
        <v>0</v>
      </c>
      <c r="AG22" s="16" t="str">
        <f t="shared" si="7"/>
        <v>0</v>
      </c>
      <c r="AH22" s="17">
        <v>255</v>
      </c>
      <c r="AI22" s="17" t="str">
        <f t="shared" si="8"/>
        <v>FF</v>
      </c>
      <c r="AJ22" s="18">
        <v>0</v>
      </c>
      <c r="AK22" s="18" t="str">
        <f t="shared" si="9"/>
        <v>0</v>
      </c>
    </row>
    <row r="23" spans="3:37" ht="15.75" customHeight="1">
      <c r="C23" s="19" t="s">
        <v>32</v>
      </c>
      <c r="D23" s="16">
        <v>70</v>
      </c>
      <c r="E23" s="16" t="str">
        <f t="shared" si="0"/>
        <v>46</v>
      </c>
      <c r="F23" s="5"/>
      <c r="G23" s="17">
        <v>205</v>
      </c>
      <c r="H23" s="17" t="str">
        <f t="shared" si="1"/>
        <v>CD</v>
      </c>
      <c r="I23" s="5"/>
      <c r="J23" s="18">
        <v>255</v>
      </c>
      <c r="K23" s="18" t="str">
        <f t="shared" si="2"/>
        <v>FF</v>
      </c>
      <c r="L23" s="55"/>
      <c r="M23" s="56"/>
      <c r="N23" s="56"/>
      <c r="Q23" s="5">
        <v>31</v>
      </c>
      <c r="R23" s="5" t="str">
        <f t="shared" si="3"/>
        <v>1F</v>
      </c>
      <c r="S23" s="5"/>
      <c r="T23" s="5"/>
      <c r="W23" s="19" t="s">
        <v>30</v>
      </c>
      <c r="X23" s="16">
        <v>140</v>
      </c>
      <c r="Y23" s="16" t="str">
        <f t="shared" si="4"/>
        <v>8C</v>
      </c>
      <c r="Z23" s="17">
        <v>165</v>
      </c>
      <c r="AA23" s="17" t="str">
        <f t="shared" si="5"/>
        <v>A5</v>
      </c>
      <c r="AB23" s="18">
        <v>255</v>
      </c>
      <c r="AC23" s="18" t="str">
        <f t="shared" si="6"/>
        <v>FF</v>
      </c>
      <c r="AE23" s="19" t="s">
        <v>30</v>
      </c>
      <c r="AF23" s="16">
        <v>0</v>
      </c>
      <c r="AG23" s="16" t="str">
        <f t="shared" si="7"/>
        <v>0</v>
      </c>
      <c r="AH23" s="17">
        <v>0</v>
      </c>
      <c r="AI23" s="17" t="str">
        <f t="shared" si="8"/>
        <v>0</v>
      </c>
      <c r="AJ23" s="18">
        <v>255</v>
      </c>
      <c r="AK23" s="18" t="str">
        <f t="shared" si="9"/>
        <v>FF</v>
      </c>
    </row>
    <row r="24" spans="3:37" ht="15.75" customHeight="1">
      <c r="C24" s="19" t="s">
        <v>33</v>
      </c>
      <c r="D24" s="16">
        <v>120</v>
      </c>
      <c r="E24" s="16" t="str">
        <f t="shared" si="0"/>
        <v>78</v>
      </c>
      <c r="F24" s="5"/>
      <c r="G24" s="17">
        <v>255</v>
      </c>
      <c r="H24" s="17" t="str">
        <f t="shared" si="1"/>
        <v>FF</v>
      </c>
      <c r="I24" s="5"/>
      <c r="J24" s="18">
        <v>115</v>
      </c>
      <c r="K24" s="18" t="str">
        <f t="shared" si="2"/>
        <v>73</v>
      </c>
      <c r="L24" s="55"/>
      <c r="M24" s="56"/>
      <c r="N24" s="56"/>
      <c r="Q24" s="5">
        <v>16</v>
      </c>
      <c r="R24" s="5" t="str">
        <f t="shared" si="3"/>
        <v>10</v>
      </c>
      <c r="S24" s="5"/>
      <c r="T24" s="5"/>
      <c r="W24" s="19" t="s">
        <v>34</v>
      </c>
      <c r="X24" s="16">
        <v>255</v>
      </c>
      <c r="Y24" s="16" t="str">
        <f t="shared" si="4"/>
        <v>FF</v>
      </c>
      <c r="Z24" s="17">
        <v>0</v>
      </c>
      <c r="AA24" s="17" t="str">
        <f t="shared" si="5"/>
        <v>0</v>
      </c>
      <c r="AB24" s="18">
        <v>0</v>
      </c>
      <c r="AC24" s="18" t="str">
        <f t="shared" si="6"/>
        <v>0</v>
      </c>
      <c r="AE24" s="19" t="s">
        <v>34</v>
      </c>
      <c r="AF24" s="16">
        <v>255</v>
      </c>
      <c r="AG24" s="16" t="str">
        <f t="shared" si="7"/>
        <v>FF</v>
      </c>
      <c r="AH24" s="17">
        <v>0</v>
      </c>
      <c r="AI24" s="17" t="str">
        <f t="shared" si="8"/>
        <v>0</v>
      </c>
      <c r="AJ24" s="18">
        <v>0</v>
      </c>
      <c r="AK24" s="18" t="str">
        <f t="shared" si="9"/>
        <v>0</v>
      </c>
    </row>
    <row r="25" spans="3:37" ht="15.75" customHeight="1">
      <c r="C25" s="20" t="s">
        <v>31</v>
      </c>
      <c r="D25" s="16">
        <v>120</v>
      </c>
      <c r="E25" s="16" t="str">
        <f t="shared" si="0"/>
        <v>78</v>
      </c>
      <c r="F25" s="5"/>
      <c r="G25" s="17">
        <v>255</v>
      </c>
      <c r="H25" s="17" t="str">
        <f t="shared" si="1"/>
        <v>FF</v>
      </c>
      <c r="I25" s="5"/>
      <c r="J25" s="18">
        <v>115</v>
      </c>
      <c r="K25" s="18" t="str">
        <f t="shared" si="2"/>
        <v>73</v>
      </c>
      <c r="L25" s="55"/>
      <c r="M25" s="56"/>
      <c r="N25" s="56"/>
      <c r="S25" s="21"/>
    </row>
    <row r="26" spans="3:37" ht="15.75" customHeight="1">
      <c r="C26" s="19" t="s">
        <v>35</v>
      </c>
      <c r="D26" s="16">
        <v>255</v>
      </c>
      <c r="E26" s="16" t="str">
        <f t="shared" si="0"/>
        <v>FF</v>
      </c>
      <c r="F26" s="5"/>
      <c r="G26" s="17">
        <v>35</v>
      </c>
      <c r="H26" s="17" t="str">
        <f t="shared" si="1"/>
        <v>23</v>
      </c>
      <c r="I26" s="5"/>
      <c r="J26" s="18">
        <v>0</v>
      </c>
      <c r="K26" s="18" t="str">
        <f t="shared" si="2"/>
        <v>0</v>
      </c>
      <c r="L26" s="55"/>
      <c r="M26" s="56"/>
      <c r="N26" s="56"/>
      <c r="Q26" s="44" t="s">
        <v>16</v>
      </c>
      <c r="R26" s="45"/>
      <c r="S26" s="41"/>
      <c r="T26" s="31"/>
      <c r="U26" s="31"/>
    </row>
    <row r="27" spans="3:37" ht="15.75" customHeight="1">
      <c r="C27" s="19" t="s">
        <v>36</v>
      </c>
      <c r="D27" s="16">
        <v>255</v>
      </c>
      <c r="E27" s="16" t="str">
        <f t="shared" si="0"/>
        <v>FF</v>
      </c>
      <c r="F27" s="5"/>
      <c r="G27" s="17">
        <v>60</v>
      </c>
      <c r="H27" s="17" t="str">
        <f t="shared" si="1"/>
        <v>3C</v>
      </c>
      <c r="I27" s="5"/>
      <c r="J27" s="18">
        <v>0</v>
      </c>
      <c r="K27" s="18" t="str">
        <f t="shared" si="2"/>
        <v>0</v>
      </c>
      <c r="L27" s="55"/>
      <c r="M27" s="56"/>
      <c r="N27" s="56"/>
      <c r="Q27" s="42" t="s">
        <v>37</v>
      </c>
      <c r="R27" s="45"/>
      <c r="S27" s="41"/>
      <c r="T27" s="14"/>
      <c r="U27" s="14"/>
    </row>
    <row r="28" spans="3:37" ht="15.75" customHeight="1">
      <c r="C28" s="19" t="s">
        <v>38</v>
      </c>
      <c r="D28" s="16">
        <v>255</v>
      </c>
      <c r="E28" s="16" t="str">
        <f t="shared" si="0"/>
        <v>FF</v>
      </c>
      <c r="F28" s="5"/>
      <c r="G28" s="17">
        <v>58</v>
      </c>
      <c r="H28" s="17" t="str">
        <f t="shared" si="1"/>
        <v>3A</v>
      </c>
      <c r="I28" s="5"/>
      <c r="J28" s="18">
        <v>120</v>
      </c>
      <c r="K28" s="18" t="str">
        <f t="shared" si="2"/>
        <v>78</v>
      </c>
      <c r="L28" s="55"/>
      <c r="M28" s="56"/>
      <c r="N28" s="56"/>
      <c r="Q28" s="5" t="s">
        <v>23</v>
      </c>
      <c r="R28" s="5" t="s">
        <v>24</v>
      </c>
      <c r="S28" s="5" t="s">
        <v>26</v>
      </c>
      <c r="T28" s="5" t="s">
        <v>27</v>
      </c>
    </row>
    <row r="29" spans="3:37" ht="15.75" customHeight="1">
      <c r="C29" s="20" t="s">
        <v>34</v>
      </c>
      <c r="D29" s="16">
        <v>255</v>
      </c>
      <c r="E29" s="16" t="str">
        <f t="shared" si="0"/>
        <v>FF</v>
      </c>
      <c r="F29" s="5"/>
      <c r="G29" s="17">
        <v>0</v>
      </c>
      <c r="H29" s="17" t="str">
        <f t="shared" si="1"/>
        <v>0</v>
      </c>
      <c r="I29" s="5"/>
      <c r="J29" s="18">
        <v>0</v>
      </c>
      <c r="K29" s="18" t="str">
        <f t="shared" si="2"/>
        <v>0</v>
      </c>
      <c r="L29" s="55"/>
      <c r="M29" s="56"/>
      <c r="N29" s="56"/>
      <c r="Q29" s="5">
        <v>255</v>
      </c>
      <c r="R29" s="5" t="str">
        <f t="shared" ref="R29:R32" si="10">DEC2HEX(Q29)</f>
        <v>FF</v>
      </c>
      <c r="S29" s="5"/>
      <c r="T29" s="5"/>
    </row>
    <row r="30" spans="3:37" ht="15.75" customHeight="1">
      <c r="C30" s="19" t="s">
        <v>39</v>
      </c>
      <c r="D30" s="16">
        <v>220</v>
      </c>
      <c r="E30" s="16" t="str">
        <f t="shared" si="0"/>
        <v>DC</v>
      </c>
      <c r="F30" s="5"/>
      <c r="G30" s="17">
        <v>205</v>
      </c>
      <c r="H30" s="17" t="str">
        <f t="shared" si="1"/>
        <v>CD</v>
      </c>
      <c r="I30" s="5"/>
      <c r="J30" s="18">
        <v>110</v>
      </c>
      <c r="K30" s="18" t="str">
        <f t="shared" si="2"/>
        <v>6E</v>
      </c>
      <c r="L30" s="55"/>
      <c r="M30" s="56"/>
      <c r="N30" s="56"/>
      <c r="Q30" s="5">
        <v>63</v>
      </c>
      <c r="R30" s="5" t="str">
        <f t="shared" si="10"/>
        <v>3F</v>
      </c>
      <c r="S30" s="5"/>
      <c r="T30" s="5"/>
    </row>
    <row r="31" spans="3:37" ht="15.75" customHeight="1">
      <c r="C31" s="19" t="s">
        <v>39</v>
      </c>
      <c r="D31" s="16">
        <v>225</v>
      </c>
      <c r="E31" s="16" t="str">
        <f t="shared" si="0"/>
        <v>E1</v>
      </c>
      <c r="F31" s="5"/>
      <c r="G31" s="17">
        <v>235</v>
      </c>
      <c r="H31" s="17" t="str">
        <f t="shared" si="1"/>
        <v>EB</v>
      </c>
      <c r="I31" s="5"/>
      <c r="J31" s="18">
        <v>155</v>
      </c>
      <c r="K31" s="18" t="str">
        <f t="shared" si="2"/>
        <v>9B</v>
      </c>
      <c r="L31" s="55"/>
      <c r="M31" s="56"/>
      <c r="N31" s="56"/>
      <c r="Q31" s="5">
        <v>31</v>
      </c>
      <c r="R31" s="5" t="str">
        <f t="shared" si="10"/>
        <v>1F</v>
      </c>
      <c r="S31" s="5"/>
      <c r="T31" s="5"/>
    </row>
    <row r="32" spans="3:37" ht="15.75" customHeight="1">
      <c r="C32" s="20" t="s">
        <v>29</v>
      </c>
      <c r="D32" s="16">
        <v>220</v>
      </c>
      <c r="E32" s="16" t="str">
        <f t="shared" si="0"/>
        <v>DC</v>
      </c>
      <c r="F32" s="5"/>
      <c r="G32" s="17">
        <v>105</v>
      </c>
      <c r="H32" s="17" t="str">
        <f t="shared" si="1"/>
        <v>69</v>
      </c>
      <c r="I32" s="5"/>
      <c r="J32" s="18">
        <v>80</v>
      </c>
      <c r="K32" s="18" t="str">
        <f t="shared" si="2"/>
        <v>50</v>
      </c>
      <c r="L32" s="55"/>
      <c r="M32" s="56"/>
      <c r="N32" s="56"/>
      <c r="Q32" s="5">
        <v>16</v>
      </c>
      <c r="R32" s="5" t="str">
        <f t="shared" si="10"/>
        <v>10</v>
      </c>
      <c r="S32" s="5"/>
      <c r="T32" s="5"/>
    </row>
    <row r="33" spans="3:21" ht="15.75" customHeight="1">
      <c r="C33" s="19" t="s">
        <v>40</v>
      </c>
      <c r="D33" s="16">
        <v>235</v>
      </c>
      <c r="E33" s="16" t="str">
        <f t="shared" si="0"/>
        <v>EB</v>
      </c>
      <c r="F33" s="5"/>
      <c r="G33" s="17">
        <v>125</v>
      </c>
      <c r="H33" s="17" t="str">
        <f t="shared" si="1"/>
        <v>7D</v>
      </c>
      <c r="I33" s="5"/>
      <c r="J33" s="18">
        <v>0</v>
      </c>
      <c r="K33" s="18" t="str">
        <f t="shared" si="2"/>
        <v>0</v>
      </c>
      <c r="L33" s="55"/>
      <c r="M33" s="56"/>
      <c r="N33" s="56"/>
    </row>
    <row r="34" spans="3:21" ht="15.75" customHeight="1">
      <c r="Q34" s="44" t="s">
        <v>16</v>
      </c>
      <c r="R34" s="45"/>
      <c r="S34" s="41"/>
      <c r="T34" s="31"/>
      <c r="U34" s="31"/>
    </row>
    <row r="35" spans="3:21" ht="15.75" customHeight="1">
      <c r="Q35" s="43" t="s">
        <v>41</v>
      </c>
      <c r="R35" s="45"/>
      <c r="S35" s="41"/>
      <c r="T35" s="14"/>
      <c r="U35" s="14"/>
    </row>
    <row r="36" spans="3:21" ht="15.75" customHeight="1">
      <c r="C36" s="48" t="s">
        <v>42</v>
      </c>
      <c r="D36" s="47"/>
      <c r="E36" s="47"/>
      <c r="F36" s="47"/>
      <c r="G36" s="47"/>
      <c r="H36" s="47"/>
      <c r="I36" s="47"/>
      <c r="J36" s="47"/>
      <c r="K36" s="47"/>
      <c r="L36" s="47"/>
      <c r="Q36" s="5" t="s">
        <v>23</v>
      </c>
      <c r="R36" s="5" t="s">
        <v>24</v>
      </c>
      <c r="S36" s="5" t="s">
        <v>26</v>
      </c>
      <c r="T36" s="5" t="s">
        <v>27</v>
      </c>
    </row>
    <row r="37" spans="3:21" ht="15.75" customHeight="1">
      <c r="C37" s="38" t="s">
        <v>14</v>
      </c>
      <c r="D37" s="44" t="s">
        <v>15</v>
      </c>
      <c r="E37" s="45"/>
      <c r="F37" s="45"/>
      <c r="G37" s="45"/>
      <c r="H37" s="45"/>
      <c r="I37" s="45"/>
      <c r="J37" s="45"/>
      <c r="K37" s="45"/>
      <c r="L37" s="41"/>
      <c r="M37" s="34"/>
      <c r="N37" s="34"/>
      <c r="Q37" s="5">
        <v>255</v>
      </c>
      <c r="R37" s="5" t="str">
        <f t="shared" ref="R37:R40" si="11">DEC2HEX(Q37)</f>
        <v>FF</v>
      </c>
      <c r="S37" s="5"/>
      <c r="T37" s="5"/>
    </row>
    <row r="38" spans="3:21" ht="15.75" customHeight="1">
      <c r="C38" s="39"/>
      <c r="D38" s="40" t="s">
        <v>19</v>
      </c>
      <c r="E38" s="45"/>
      <c r="F38" s="41"/>
      <c r="G38" s="42" t="s">
        <v>20</v>
      </c>
      <c r="H38" s="45"/>
      <c r="I38" s="41"/>
      <c r="J38" s="43" t="s">
        <v>21</v>
      </c>
      <c r="K38" s="45"/>
      <c r="L38" s="41"/>
      <c r="M38" s="34"/>
      <c r="N38" s="34"/>
      <c r="Q38" s="5">
        <v>63</v>
      </c>
      <c r="R38" s="5" t="str">
        <f t="shared" si="11"/>
        <v>3F</v>
      </c>
      <c r="S38" s="5"/>
      <c r="T38" s="5"/>
    </row>
    <row r="39" spans="3:21" ht="15.75" customHeight="1">
      <c r="C39" s="15"/>
      <c r="D39" s="16" t="s">
        <v>23</v>
      </c>
      <c r="E39" s="16" t="s">
        <v>24</v>
      </c>
      <c r="F39" s="16" t="s">
        <v>25</v>
      </c>
      <c r="G39" s="17" t="s">
        <v>23</v>
      </c>
      <c r="H39" s="17" t="s">
        <v>24</v>
      </c>
      <c r="I39" s="17" t="s">
        <v>25</v>
      </c>
      <c r="J39" s="18" t="s">
        <v>23</v>
      </c>
      <c r="K39" s="18" t="s">
        <v>24</v>
      </c>
      <c r="L39" s="18" t="s">
        <v>25</v>
      </c>
      <c r="M39" s="54" t="s">
        <v>58</v>
      </c>
      <c r="N39" s="54" t="s">
        <v>60</v>
      </c>
      <c r="Q39" s="5">
        <v>31</v>
      </c>
      <c r="R39" s="5" t="str">
        <f t="shared" si="11"/>
        <v>1F</v>
      </c>
      <c r="S39" s="5"/>
      <c r="T39" s="5"/>
    </row>
    <row r="40" spans="3:21" ht="15.75" customHeight="1">
      <c r="C40" s="19" t="s">
        <v>28</v>
      </c>
      <c r="D40" s="16">
        <v>0</v>
      </c>
      <c r="E40" s="16" t="str">
        <f t="shared" ref="E40:E52" si="12">DEC2HEX(D40)</f>
        <v>0</v>
      </c>
      <c r="F40" s="5"/>
      <c r="G40" s="17">
        <v>0</v>
      </c>
      <c r="H40" s="17" t="str">
        <f t="shared" ref="H40:H52" si="13">DEC2HEX(G40)</f>
        <v>0</v>
      </c>
      <c r="I40" s="5"/>
      <c r="J40" s="18">
        <v>250</v>
      </c>
      <c r="K40" s="18" t="str">
        <f t="shared" ref="K40:K52" si="14">DEC2HEX(J40)</f>
        <v>FA</v>
      </c>
      <c r="L40" s="5"/>
      <c r="M40" s="56"/>
      <c r="N40" s="56"/>
      <c r="Q40" s="5">
        <v>16</v>
      </c>
      <c r="R40" s="5" t="str">
        <f t="shared" si="11"/>
        <v>10</v>
      </c>
      <c r="S40" s="5"/>
      <c r="T40" s="5"/>
    </row>
    <row r="41" spans="3:21" ht="15.75" customHeight="1">
      <c r="C41" s="20" t="s">
        <v>30</v>
      </c>
      <c r="D41" s="16">
        <v>140</v>
      </c>
      <c r="E41" s="16" t="str">
        <f t="shared" si="12"/>
        <v>8C</v>
      </c>
      <c r="F41" s="5"/>
      <c r="G41" s="17">
        <v>165</v>
      </c>
      <c r="H41" s="17" t="str">
        <f t="shared" si="13"/>
        <v>A5</v>
      </c>
      <c r="I41" s="5"/>
      <c r="J41" s="18">
        <v>255</v>
      </c>
      <c r="K41" s="18" t="str">
        <f t="shared" si="14"/>
        <v>FF</v>
      </c>
      <c r="L41" s="5"/>
      <c r="M41" s="56"/>
      <c r="N41" s="56"/>
    </row>
    <row r="42" spans="3:21" ht="15.75" customHeight="1">
      <c r="C42" s="19" t="s">
        <v>32</v>
      </c>
      <c r="D42" s="16">
        <v>70</v>
      </c>
      <c r="E42" s="16" t="str">
        <f t="shared" si="12"/>
        <v>46</v>
      </c>
      <c r="F42" s="5"/>
      <c r="G42" s="17">
        <v>205</v>
      </c>
      <c r="H42" s="17" t="str">
        <f t="shared" si="13"/>
        <v>CD</v>
      </c>
      <c r="I42" s="5"/>
      <c r="J42" s="18">
        <v>255</v>
      </c>
      <c r="K42" s="18" t="str">
        <f t="shared" si="14"/>
        <v>FF</v>
      </c>
      <c r="L42" s="5"/>
      <c r="M42" s="56"/>
      <c r="N42" s="56"/>
      <c r="Q42" s="44" t="s">
        <v>16</v>
      </c>
      <c r="R42" s="45"/>
      <c r="S42" s="41"/>
      <c r="T42" s="31"/>
      <c r="U42" s="31"/>
    </row>
    <row r="43" spans="3:21" ht="15.75" customHeight="1">
      <c r="C43" s="19" t="s">
        <v>33</v>
      </c>
      <c r="D43" s="16">
        <v>120</v>
      </c>
      <c r="E43" s="16" t="str">
        <f t="shared" si="12"/>
        <v>78</v>
      </c>
      <c r="F43" s="5"/>
      <c r="G43" s="17">
        <v>255</v>
      </c>
      <c r="H43" s="17" t="str">
        <f t="shared" si="13"/>
        <v>FF</v>
      </c>
      <c r="I43" s="5"/>
      <c r="J43" s="18">
        <v>115</v>
      </c>
      <c r="K43" s="18" t="str">
        <f t="shared" si="14"/>
        <v>73</v>
      </c>
      <c r="L43" s="5"/>
      <c r="M43" s="56"/>
      <c r="N43" s="56"/>
      <c r="Q43" s="40" t="s">
        <v>43</v>
      </c>
      <c r="R43" s="45"/>
      <c r="S43" s="41"/>
      <c r="T43" s="14"/>
      <c r="U43" s="14"/>
    </row>
    <row r="44" spans="3:21" ht="15.75" customHeight="1">
      <c r="C44" s="20" t="s">
        <v>31</v>
      </c>
      <c r="D44" s="16">
        <v>120</v>
      </c>
      <c r="E44" s="16" t="str">
        <f t="shared" si="12"/>
        <v>78</v>
      </c>
      <c r="F44" s="5"/>
      <c r="G44" s="17">
        <v>255</v>
      </c>
      <c r="H44" s="17" t="str">
        <f t="shared" si="13"/>
        <v>FF</v>
      </c>
      <c r="I44" s="5"/>
      <c r="J44" s="18">
        <v>115</v>
      </c>
      <c r="K44" s="18" t="str">
        <f t="shared" si="14"/>
        <v>73</v>
      </c>
      <c r="L44" s="5"/>
      <c r="M44" s="56"/>
      <c r="N44" s="56"/>
      <c r="Q44" s="5" t="s">
        <v>23</v>
      </c>
      <c r="R44" s="5" t="s">
        <v>24</v>
      </c>
      <c r="S44" s="5" t="s">
        <v>26</v>
      </c>
      <c r="T44" s="5" t="s">
        <v>27</v>
      </c>
    </row>
    <row r="45" spans="3:21" ht="15.75" customHeight="1">
      <c r="C45" s="19" t="s">
        <v>35</v>
      </c>
      <c r="D45" s="16">
        <v>255</v>
      </c>
      <c r="E45" s="16" t="str">
        <f t="shared" si="12"/>
        <v>FF</v>
      </c>
      <c r="F45" s="5"/>
      <c r="G45" s="17">
        <v>35</v>
      </c>
      <c r="H45" s="17" t="str">
        <f t="shared" si="13"/>
        <v>23</v>
      </c>
      <c r="I45" s="5"/>
      <c r="J45" s="18">
        <v>0</v>
      </c>
      <c r="K45" s="18" t="str">
        <f t="shared" si="14"/>
        <v>0</v>
      </c>
      <c r="L45" s="5"/>
      <c r="M45" s="56"/>
      <c r="N45" s="56"/>
      <c r="Q45" s="5">
        <v>255</v>
      </c>
      <c r="R45" s="5" t="str">
        <f t="shared" ref="R45:R48" si="15">DEC2HEX(Q45)</f>
        <v>FF</v>
      </c>
      <c r="S45" s="5"/>
      <c r="T45" s="5"/>
    </row>
    <row r="46" spans="3:21" ht="15.75" customHeight="1">
      <c r="C46" s="19" t="s">
        <v>36</v>
      </c>
      <c r="D46" s="16">
        <v>255</v>
      </c>
      <c r="E46" s="16" t="str">
        <f t="shared" si="12"/>
        <v>FF</v>
      </c>
      <c r="F46" s="5"/>
      <c r="G46" s="17">
        <v>60</v>
      </c>
      <c r="H46" s="17" t="str">
        <f t="shared" si="13"/>
        <v>3C</v>
      </c>
      <c r="I46" s="5"/>
      <c r="J46" s="18">
        <v>0</v>
      </c>
      <c r="K46" s="18" t="str">
        <f t="shared" si="14"/>
        <v>0</v>
      </c>
      <c r="L46" s="5"/>
      <c r="M46" s="56"/>
      <c r="N46" s="56"/>
      <c r="Q46" s="5">
        <v>63</v>
      </c>
      <c r="R46" s="5" t="str">
        <f t="shared" si="15"/>
        <v>3F</v>
      </c>
      <c r="S46" s="5"/>
      <c r="T46" s="5"/>
    </row>
    <row r="47" spans="3:21" ht="15.75" customHeight="1">
      <c r="C47" s="19" t="s">
        <v>38</v>
      </c>
      <c r="D47" s="16">
        <v>255</v>
      </c>
      <c r="E47" s="16" t="str">
        <f t="shared" si="12"/>
        <v>FF</v>
      </c>
      <c r="F47" s="5"/>
      <c r="G47" s="17">
        <v>58</v>
      </c>
      <c r="H47" s="17" t="str">
        <f t="shared" si="13"/>
        <v>3A</v>
      </c>
      <c r="I47" s="5"/>
      <c r="J47" s="18">
        <v>120</v>
      </c>
      <c r="K47" s="18" t="str">
        <f t="shared" si="14"/>
        <v>78</v>
      </c>
      <c r="L47" s="5"/>
      <c r="M47" s="56"/>
      <c r="N47" s="56"/>
      <c r="Q47" s="5">
        <v>31</v>
      </c>
      <c r="R47" s="5" t="str">
        <f t="shared" si="15"/>
        <v>1F</v>
      </c>
      <c r="S47" s="5"/>
      <c r="T47" s="5"/>
    </row>
    <row r="48" spans="3:21" ht="15.75" customHeight="1">
      <c r="C48" s="20" t="s">
        <v>34</v>
      </c>
      <c r="D48" s="16">
        <v>255</v>
      </c>
      <c r="E48" s="16" t="str">
        <f t="shared" si="12"/>
        <v>FF</v>
      </c>
      <c r="F48" s="5"/>
      <c r="G48" s="17">
        <v>0</v>
      </c>
      <c r="H48" s="17" t="str">
        <f t="shared" si="13"/>
        <v>0</v>
      </c>
      <c r="I48" s="5"/>
      <c r="J48" s="18">
        <v>0</v>
      </c>
      <c r="K48" s="18" t="str">
        <f t="shared" si="14"/>
        <v>0</v>
      </c>
      <c r="L48" s="5"/>
      <c r="M48" s="56"/>
      <c r="N48" s="56"/>
      <c r="Q48" s="5">
        <v>16</v>
      </c>
      <c r="R48" s="5" t="str">
        <f t="shared" si="15"/>
        <v>10</v>
      </c>
      <c r="S48" s="5"/>
      <c r="T48" s="5"/>
    </row>
    <row r="49" spans="3:14" ht="15.75" customHeight="1">
      <c r="C49" s="19" t="s">
        <v>39</v>
      </c>
      <c r="D49" s="16">
        <v>220</v>
      </c>
      <c r="E49" s="16" t="str">
        <f t="shared" si="12"/>
        <v>DC</v>
      </c>
      <c r="F49" s="5"/>
      <c r="G49" s="17">
        <v>205</v>
      </c>
      <c r="H49" s="17" t="str">
        <f t="shared" si="13"/>
        <v>CD</v>
      </c>
      <c r="I49" s="5"/>
      <c r="J49" s="18">
        <v>110</v>
      </c>
      <c r="K49" s="18" t="str">
        <f t="shared" si="14"/>
        <v>6E</v>
      </c>
      <c r="L49" s="5"/>
      <c r="M49" s="56"/>
      <c r="N49" s="56"/>
    </row>
    <row r="50" spans="3:14" ht="15.75" customHeight="1">
      <c r="C50" s="19" t="s">
        <v>39</v>
      </c>
      <c r="D50" s="16">
        <v>225</v>
      </c>
      <c r="E50" s="16" t="str">
        <f t="shared" si="12"/>
        <v>E1</v>
      </c>
      <c r="F50" s="5"/>
      <c r="G50" s="17">
        <v>235</v>
      </c>
      <c r="H50" s="17" t="str">
        <f t="shared" si="13"/>
        <v>EB</v>
      </c>
      <c r="I50" s="5"/>
      <c r="J50" s="18">
        <v>155</v>
      </c>
      <c r="K50" s="18" t="str">
        <f t="shared" si="14"/>
        <v>9B</v>
      </c>
      <c r="L50" s="5"/>
      <c r="M50" s="56"/>
      <c r="N50" s="56"/>
    </row>
    <row r="51" spans="3:14" ht="15.75" customHeight="1">
      <c r="C51" s="20" t="s">
        <v>29</v>
      </c>
      <c r="D51" s="16">
        <v>220</v>
      </c>
      <c r="E51" s="16" t="str">
        <f t="shared" si="12"/>
        <v>DC</v>
      </c>
      <c r="F51" s="5"/>
      <c r="G51" s="17">
        <v>105</v>
      </c>
      <c r="H51" s="17" t="str">
        <f t="shared" si="13"/>
        <v>69</v>
      </c>
      <c r="I51" s="5"/>
      <c r="J51" s="18">
        <v>80</v>
      </c>
      <c r="K51" s="18" t="str">
        <f t="shared" si="14"/>
        <v>50</v>
      </c>
      <c r="L51" s="5"/>
      <c r="M51" s="56"/>
      <c r="N51" s="56"/>
    </row>
    <row r="52" spans="3:14" ht="15.75" customHeight="1">
      <c r="C52" s="19" t="s">
        <v>40</v>
      </c>
      <c r="D52" s="16">
        <v>235</v>
      </c>
      <c r="E52" s="16" t="str">
        <f t="shared" si="12"/>
        <v>EB</v>
      </c>
      <c r="F52" s="5"/>
      <c r="G52" s="17">
        <v>125</v>
      </c>
      <c r="H52" s="17" t="str">
        <f t="shared" si="13"/>
        <v>7D</v>
      </c>
      <c r="I52" s="5"/>
      <c r="J52" s="18">
        <v>0</v>
      </c>
      <c r="K52" s="18" t="str">
        <f t="shared" si="14"/>
        <v>0</v>
      </c>
      <c r="L52" s="5"/>
      <c r="M52" s="56"/>
      <c r="N52" s="56"/>
    </row>
    <row r="53" spans="3:14" ht="15.75" customHeight="1"/>
    <row r="54" spans="3:14" ht="15.75" customHeight="1"/>
    <row r="55" spans="3:14" ht="15.75" customHeight="1"/>
    <row r="56" spans="3:14" ht="15.75" customHeight="1"/>
    <row r="57" spans="3:14" ht="15.75" customHeight="1"/>
    <row r="58" spans="3:14" ht="15.75" customHeight="1"/>
    <row r="59" spans="3:14" ht="15.75" customHeight="1"/>
    <row r="60" spans="3:14" ht="15.75" customHeight="1"/>
    <row r="61" spans="3:14" ht="15.75" customHeight="1"/>
    <row r="62" spans="3:14" ht="15.75" customHeight="1"/>
    <row r="63" spans="3:14" ht="15.75" customHeight="1"/>
    <row r="64" spans="3:1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C20:L33" xr:uid="{00000000-0009-0000-0000-000001000000}">
    <sortState ref="C21:L33">
      <sortCondition ref="C20:C33"/>
    </sortState>
  </autoFilter>
  <mergeCells count="30">
    <mergeCell ref="W18:W19"/>
    <mergeCell ref="C36:L36"/>
    <mergeCell ref="C37:C38"/>
    <mergeCell ref="D37:L37"/>
    <mergeCell ref="D38:F38"/>
    <mergeCell ref="G38:I38"/>
    <mergeCell ref="J38:L38"/>
    <mergeCell ref="Q18:S18"/>
    <mergeCell ref="Q19:S19"/>
    <mergeCell ref="C18:C19"/>
    <mergeCell ref="Q42:S42"/>
    <mergeCell ref="Q43:S43"/>
    <mergeCell ref="Q26:S26"/>
    <mergeCell ref="Q27:S27"/>
    <mergeCell ref="Q34:S34"/>
    <mergeCell ref="Q35:S35"/>
    <mergeCell ref="C17:L17"/>
    <mergeCell ref="D19:F19"/>
    <mergeCell ref="G19:I19"/>
    <mergeCell ref="J19:L19"/>
    <mergeCell ref="D18:L18"/>
    <mergeCell ref="AE18:AE19"/>
    <mergeCell ref="AF19:AG19"/>
    <mergeCell ref="AH19:AI19"/>
    <mergeCell ref="AJ19:AK19"/>
    <mergeCell ref="X19:Y19"/>
    <mergeCell ref="Z19:AA19"/>
    <mergeCell ref="AB19:AC19"/>
    <mergeCell ref="AF18:AK18"/>
    <mergeCell ref="X18:AC18"/>
  </mergeCells>
  <phoneticPr fontId="5" type="noConversion"/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8"/>
  <sheetViews>
    <sheetView tabSelected="1" topLeftCell="A11" workbookViewId="0">
      <selection activeCell="S32" sqref="S32"/>
    </sheetView>
  </sheetViews>
  <sheetFormatPr baseColWidth="10" defaultColWidth="12.6640625" defaultRowHeight="15" customHeight="1"/>
  <cols>
    <col min="1" max="1" width="13.33203125" bestFit="1" customWidth="1"/>
    <col min="2" max="2" width="5" bestFit="1" customWidth="1"/>
    <col min="3" max="3" width="4.6640625" bestFit="1" customWidth="1"/>
    <col min="4" max="4" width="4.83203125" bestFit="1" customWidth="1"/>
    <col min="5" max="5" width="4.6640625" bestFit="1" customWidth="1"/>
    <col min="6" max="6" width="4.83203125" bestFit="1" customWidth="1"/>
    <col min="7" max="7" width="4.6640625" bestFit="1" customWidth="1"/>
    <col min="8" max="8" width="7.6640625" customWidth="1"/>
    <col min="9" max="16" width="12.83203125" bestFit="1" customWidth="1"/>
  </cols>
  <sheetData>
    <row r="1" spans="1:17" ht="15" customHeight="1">
      <c r="A1" s="48" t="s">
        <v>13</v>
      </c>
      <c r="B1" s="47"/>
      <c r="C1" s="47"/>
      <c r="D1" s="47"/>
      <c r="E1" s="47"/>
      <c r="F1" s="47"/>
      <c r="G1" s="47"/>
    </row>
    <row r="2" spans="1:17" ht="15" customHeight="1">
      <c r="A2" s="38" t="s">
        <v>14</v>
      </c>
      <c r="B2" s="44" t="s">
        <v>15</v>
      </c>
      <c r="C2" s="45"/>
      <c r="D2" s="45"/>
      <c r="E2" s="45"/>
      <c r="F2" s="45"/>
      <c r="G2" s="45"/>
    </row>
    <row r="3" spans="1:17" ht="15" customHeight="1">
      <c r="A3" s="39"/>
      <c r="B3" s="40" t="s">
        <v>19</v>
      </c>
      <c r="C3" s="45"/>
      <c r="D3" s="42" t="s">
        <v>20</v>
      </c>
      <c r="E3" s="45"/>
      <c r="F3" s="43" t="s">
        <v>21</v>
      </c>
      <c r="G3" s="45"/>
      <c r="I3" s="49" t="s">
        <v>51</v>
      </c>
      <c r="J3" s="50"/>
      <c r="K3" s="50"/>
      <c r="L3" s="50"/>
      <c r="M3" s="49" t="s">
        <v>52</v>
      </c>
      <c r="N3" s="50"/>
      <c r="O3" s="50"/>
      <c r="P3" s="50"/>
    </row>
    <row r="4" spans="1:17" ht="15" customHeight="1">
      <c r="A4" s="15"/>
      <c r="B4" s="16" t="s">
        <v>23</v>
      </c>
      <c r="C4" s="16" t="s">
        <v>24</v>
      </c>
      <c r="D4" s="17" t="s">
        <v>23</v>
      </c>
      <c r="E4" s="17" t="s">
        <v>24</v>
      </c>
      <c r="F4" s="18" t="s">
        <v>23</v>
      </c>
      <c r="G4" s="18" t="s">
        <v>24</v>
      </c>
      <c r="I4" s="23" t="s">
        <v>47</v>
      </c>
      <c r="J4" s="23" t="s">
        <v>48</v>
      </c>
      <c r="K4" s="33" t="s">
        <v>55</v>
      </c>
      <c r="L4" s="33" t="s">
        <v>56</v>
      </c>
      <c r="M4" s="23" t="s">
        <v>47</v>
      </c>
      <c r="N4" s="23" t="s">
        <v>48</v>
      </c>
      <c r="O4" s="33" t="s">
        <v>55</v>
      </c>
      <c r="P4" s="33" t="s">
        <v>56</v>
      </c>
    </row>
    <row r="5" spans="1:17" ht="15" customHeight="1">
      <c r="A5" s="19" t="s">
        <v>28</v>
      </c>
      <c r="B5" s="16">
        <v>0</v>
      </c>
      <c r="C5" s="16" t="str">
        <f>DEC2HEX(B5,2)</f>
        <v>00</v>
      </c>
      <c r="D5" s="17">
        <v>0</v>
      </c>
      <c r="E5" s="17" t="str">
        <f>DEC2HEX(D5,2)</f>
        <v>00</v>
      </c>
      <c r="F5" s="18">
        <v>250</v>
      </c>
      <c r="G5" s="18" t="str">
        <f>DEC2HEX(F5,2)</f>
        <v>FA</v>
      </c>
      <c r="I5" s="24">
        <v>0.13100000000000001</v>
      </c>
      <c r="J5" s="24">
        <v>6.4299999999999996E-2</v>
      </c>
      <c r="K5" s="25">
        <v>7.593</v>
      </c>
      <c r="L5" s="25">
        <v>469.65</v>
      </c>
      <c r="M5" s="24">
        <v>0.13100000000000001</v>
      </c>
      <c r="N5" s="24">
        <v>6.4399999999999999E-2</v>
      </c>
      <c r="O5" s="25">
        <v>7.1310000000000002</v>
      </c>
      <c r="P5" s="25">
        <v>469.68</v>
      </c>
    </row>
    <row r="6" spans="1:17" ht="15" customHeight="1">
      <c r="A6" s="20" t="s">
        <v>30</v>
      </c>
      <c r="B6" s="16">
        <v>140</v>
      </c>
      <c r="C6" s="16" t="str">
        <f t="shared" ref="C6:C17" si="0">DEC2HEX(B6,2)</f>
        <v>8C</v>
      </c>
      <c r="D6" s="17">
        <v>165</v>
      </c>
      <c r="E6" s="17" t="str">
        <f t="shared" ref="E6:E17" si="1">DEC2HEX(D6,2)</f>
        <v>A5</v>
      </c>
      <c r="F6" s="18">
        <v>255</v>
      </c>
      <c r="G6" s="18" t="str">
        <f t="shared" ref="G6:G17" si="2">DEC2HEX(F6,2)</f>
        <v>FF</v>
      </c>
      <c r="I6" s="24">
        <v>0.19070000000000001</v>
      </c>
      <c r="J6" s="24">
        <v>0.23669999999999999</v>
      </c>
      <c r="K6" s="25">
        <v>40.99</v>
      </c>
      <c r="L6" s="25">
        <v>482.4</v>
      </c>
      <c r="M6" s="24">
        <v>0.19539999999999999</v>
      </c>
      <c r="N6" s="24">
        <v>0.24640000000000001</v>
      </c>
      <c r="O6" s="25">
        <v>41.19</v>
      </c>
      <c r="P6" s="25">
        <v>483.12</v>
      </c>
    </row>
    <row r="7" spans="1:17" ht="15" customHeight="1">
      <c r="A7" s="19" t="s">
        <v>32</v>
      </c>
      <c r="B7" s="16">
        <v>70</v>
      </c>
      <c r="C7" s="16" t="str">
        <f t="shared" si="0"/>
        <v>46</v>
      </c>
      <c r="D7" s="17">
        <v>205</v>
      </c>
      <c r="E7" s="17" t="str">
        <f t="shared" si="1"/>
        <v>CD</v>
      </c>
      <c r="F7" s="18">
        <v>255</v>
      </c>
      <c r="G7" s="18" t="str">
        <f t="shared" si="2"/>
        <v>FF</v>
      </c>
      <c r="I7" s="24">
        <v>0.17019999999999999</v>
      </c>
      <c r="J7" s="24">
        <v>0.26090000000000002</v>
      </c>
      <c r="K7" s="25">
        <v>45.79</v>
      </c>
      <c r="L7" s="25">
        <v>485.8</v>
      </c>
      <c r="M7" s="24">
        <v>0.17269999999999999</v>
      </c>
      <c r="N7" s="24">
        <v>0.27150000000000002</v>
      </c>
      <c r="O7" s="25">
        <v>45.949999999999996</v>
      </c>
      <c r="P7" s="25">
        <v>486.62</v>
      </c>
    </row>
    <row r="8" spans="1:17" ht="15" customHeight="1">
      <c r="A8" s="19" t="s">
        <v>33</v>
      </c>
      <c r="B8" s="16">
        <v>120</v>
      </c>
      <c r="C8" s="16" t="str">
        <f t="shared" si="0"/>
        <v>78</v>
      </c>
      <c r="D8" s="17">
        <v>255</v>
      </c>
      <c r="E8" s="17" t="str">
        <f t="shared" si="1"/>
        <v>FF</v>
      </c>
      <c r="F8" s="18">
        <v>115</v>
      </c>
      <c r="G8" s="18" t="str">
        <f t="shared" si="2"/>
        <v>73</v>
      </c>
      <c r="I8" s="24">
        <v>0.21310000000000001</v>
      </c>
      <c r="J8" s="24">
        <v>0.40699999999999997</v>
      </c>
      <c r="K8" s="25">
        <v>51.63</v>
      </c>
      <c r="L8" s="25">
        <v>499.75</v>
      </c>
      <c r="M8" s="24">
        <v>0.21690000000000001</v>
      </c>
      <c r="N8" s="24">
        <v>0.41789999999999999</v>
      </c>
      <c r="O8" s="25">
        <v>52.339999999999996</v>
      </c>
      <c r="P8" s="25">
        <v>501.34</v>
      </c>
    </row>
    <row r="9" spans="1:17" ht="15" customHeight="1">
      <c r="A9" s="20" t="s">
        <v>31</v>
      </c>
      <c r="B9" s="16">
        <v>120</v>
      </c>
      <c r="C9" s="16" t="str">
        <f t="shared" si="0"/>
        <v>78</v>
      </c>
      <c r="D9" s="17">
        <v>255</v>
      </c>
      <c r="E9" s="17" t="str">
        <f t="shared" si="1"/>
        <v>FF</v>
      </c>
      <c r="F9" s="18">
        <v>115</v>
      </c>
      <c r="G9" s="18" t="str">
        <f t="shared" si="2"/>
        <v>73</v>
      </c>
      <c r="I9" s="24">
        <v>0.21310000000000001</v>
      </c>
      <c r="J9" s="24">
        <v>0.40699999999999997</v>
      </c>
      <c r="K9" s="25">
        <v>51.63</v>
      </c>
      <c r="L9" s="25">
        <v>499.75</v>
      </c>
      <c r="M9" s="24">
        <v>0.21690000000000001</v>
      </c>
      <c r="N9" s="24">
        <v>0.41789999999999999</v>
      </c>
      <c r="O9" s="25">
        <v>52.339999999999996</v>
      </c>
      <c r="P9" s="25">
        <v>501.34</v>
      </c>
    </row>
    <row r="10" spans="1:17" ht="15" customHeight="1">
      <c r="A10" s="19" t="s">
        <v>35</v>
      </c>
      <c r="B10" s="16">
        <v>255</v>
      </c>
      <c r="C10" s="16" t="str">
        <f t="shared" si="0"/>
        <v>FF</v>
      </c>
      <c r="D10" s="17">
        <v>35</v>
      </c>
      <c r="E10" s="17" t="str">
        <f t="shared" si="1"/>
        <v>23</v>
      </c>
      <c r="F10" s="18">
        <v>0</v>
      </c>
      <c r="G10" s="18" t="str">
        <f t="shared" si="2"/>
        <v>00</v>
      </c>
      <c r="I10" s="24">
        <v>0.56840000000000002</v>
      </c>
      <c r="J10" s="24">
        <v>0.41310000000000002</v>
      </c>
      <c r="K10" s="25">
        <v>14.27</v>
      </c>
      <c r="L10" s="25">
        <v>591.15</v>
      </c>
      <c r="M10" s="24">
        <v>0.57210000000000005</v>
      </c>
      <c r="N10" s="24">
        <v>0.4098</v>
      </c>
      <c r="O10" s="25">
        <v>14.82</v>
      </c>
      <c r="P10" s="25">
        <v>591.78</v>
      </c>
    </row>
    <row r="11" spans="1:17" ht="15" customHeight="1">
      <c r="A11" s="19" t="s">
        <v>36</v>
      </c>
      <c r="B11" s="16">
        <v>255</v>
      </c>
      <c r="C11" s="16" t="str">
        <f t="shared" si="0"/>
        <v>FF</v>
      </c>
      <c r="D11" s="17">
        <v>60</v>
      </c>
      <c r="E11" s="17" t="str">
        <f t="shared" si="1"/>
        <v>3C</v>
      </c>
      <c r="F11" s="18">
        <v>0</v>
      </c>
      <c r="G11" s="18" t="str">
        <f t="shared" si="2"/>
        <v>00</v>
      </c>
      <c r="I11" s="24">
        <v>0.51259999999999994</v>
      </c>
      <c r="J11" s="24">
        <v>0.46039999999999998</v>
      </c>
      <c r="K11" s="25">
        <v>18.63</v>
      </c>
      <c r="L11" s="25">
        <v>582.35</v>
      </c>
      <c r="M11" s="24">
        <v>0.51700000000000002</v>
      </c>
      <c r="N11" s="24">
        <v>0.45650000000000002</v>
      </c>
      <c r="O11" s="25">
        <v>19.220000000000002</v>
      </c>
      <c r="P11" s="25">
        <v>583.04999999999995</v>
      </c>
    </row>
    <row r="12" spans="1:17" ht="15" customHeight="1">
      <c r="A12" s="19" t="s">
        <v>38</v>
      </c>
      <c r="B12" s="16">
        <v>255</v>
      </c>
      <c r="C12" s="16" t="str">
        <f t="shared" si="0"/>
        <v>FF</v>
      </c>
      <c r="D12" s="17">
        <v>58</v>
      </c>
      <c r="E12" s="17" t="str">
        <f t="shared" si="1"/>
        <v>3A</v>
      </c>
      <c r="F12" s="18">
        <v>120</v>
      </c>
      <c r="G12" s="18" t="str">
        <f t="shared" si="2"/>
        <v>78</v>
      </c>
      <c r="I12" s="24">
        <v>0.28989999999999999</v>
      </c>
      <c r="J12" s="24">
        <v>0.22620000000000001</v>
      </c>
      <c r="K12" s="25">
        <v>21.96</v>
      </c>
      <c r="L12" s="57">
        <v>-567.89</v>
      </c>
      <c r="M12" s="24">
        <v>0.30120000000000002</v>
      </c>
      <c r="N12" s="24">
        <v>0.23400000000000001</v>
      </c>
      <c r="O12" s="25">
        <v>22.29</v>
      </c>
      <c r="P12" s="57">
        <v>-565.79999999999995</v>
      </c>
      <c r="Q12" s="51" t="s">
        <v>57</v>
      </c>
    </row>
    <row r="13" spans="1:17" ht="15" customHeight="1">
      <c r="A13" s="20" t="s">
        <v>34</v>
      </c>
      <c r="B13" s="16">
        <v>255</v>
      </c>
      <c r="C13" s="16" t="str">
        <f t="shared" si="0"/>
        <v>FF</v>
      </c>
      <c r="D13" s="17">
        <v>0</v>
      </c>
      <c r="E13" s="17" t="str">
        <f t="shared" si="1"/>
        <v>00</v>
      </c>
      <c r="F13" s="18">
        <v>0</v>
      </c>
      <c r="G13" s="18" t="str">
        <f t="shared" si="2"/>
        <v>00</v>
      </c>
      <c r="I13" s="24">
        <v>0.69220000000000004</v>
      </c>
      <c r="J13" s="24">
        <v>0.30640000000000001</v>
      </c>
      <c r="K13" s="25">
        <v>8.0239999999999991</v>
      </c>
      <c r="L13" s="25">
        <v>621.01</v>
      </c>
      <c r="M13" s="24">
        <v>0.69369999999999998</v>
      </c>
      <c r="N13" s="24">
        <v>0.30609999999999998</v>
      </c>
      <c r="O13" s="25">
        <v>8.3929999999999989</v>
      </c>
      <c r="P13" s="25">
        <v>621.15</v>
      </c>
    </row>
    <row r="14" spans="1:17" ht="15" customHeight="1">
      <c r="A14" s="19" t="s">
        <v>39</v>
      </c>
      <c r="B14" s="16">
        <v>220</v>
      </c>
      <c r="C14" s="16" t="str">
        <f t="shared" si="0"/>
        <v>DC</v>
      </c>
      <c r="D14" s="17">
        <v>205</v>
      </c>
      <c r="E14" s="17" t="str">
        <f t="shared" si="1"/>
        <v>CD</v>
      </c>
      <c r="F14" s="18">
        <v>110</v>
      </c>
      <c r="G14" s="18" t="str">
        <f t="shared" si="2"/>
        <v>6E</v>
      </c>
      <c r="I14" s="24">
        <v>0.25650000000000001</v>
      </c>
      <c r="J14" s="24">
        <v>0.37409999999999999</v>
      </c>
      <c r="K14" s="25">
        <v>46.1</v>
      </c>
      <c r="L14" s="25">
        <v>498.65</v>
      </c>
      <c r="M14" s="24">
        <v>0.26319999999999999</v>
      </c>
      <c r="N14" s="24">
        <v>0.38369999999999999</v>
      </c>
      <c r="O14" s="25">
        <v>46.85</v>
      </c>
      <c r="P14" s="25">
        <v>501.23</v>
      </c>
    </row>
    <row r="15" spans="1:17" ht="15" customHeight="1">
      <c r="A15" s="19" t="s">
        <v>39</v>
      </c>
      <c r="B15" s="16">
        <v>225</v>
      </c>
      <c r="C15" s="16" t="str">
        <f t="shared" si="0"/>
        <v>E1</v>
      </c>
      <c r="D15" s="17">
        <v>235</v>
      </c>
      <c r="E15" s="17" t="str">
        <f t="shared" si="1"/>
        <v>EB</v>
      </c>
      <c r="F15" s="18">
        <v>155</v>
      </c>
      <c r="G15" s="18" t="str">
        <f t="shared" si="2"/>
        <v>9B</v>
      </c>
      <c r="I15" s="24">
        <v>0.23730000000000001</v>
      </c>
      <c r="J15" s="24">
        <v>0.34749999999999998</v>
      </c>
      <c r="K15" s="25">
        <v>52.85</v>
      </c>
      <c r="L15" s="25">
        <v>493.61</v>
      </c>
      <c r="M15" s="24">
        <v>0.2432</v>
      </c>
      <c r="N15" s="24">
        <v>0.35830000000000001</v>
      </c>
      <c r="O15" s="25">
        <v>53.61</v>
      </c>
      <c r="P15" s="25">
        <v>495.27</v>
      </c>
    </row>
    <row r="16" spans="1:17" ht="15" customHeight="1">
      <c r="A16" s="20" t="s">
        <v>29</v>
      </c>
      <c r="B16" s="16">
        <v>220</v>
      </c>
      <c r="C16" s="16" t="str">
        <f t="shared" si="0"/>
        <v>DC</v>
      </c>
      <c r="D16" s="17">
        <v>105</v>
      </c>
      <c r="E16" s="17" t="str">
        <f t="shared" si="1"/>
        <v>69</v>
      </c>
      <c r="F16" s="18">
        <v>80</v>
      </c>
      <c r="G16" s="18" t="str">
        <f t="shared" si="2"/>
        <v>50</v>
      </c>
      <c r="I16" s="24">
        <v>0.2959</v>
      </c>
      <c r="J16" s="24">
        <v>0.32450000000000001</v>
      </c>
      <c r="K16" s="25">
        <v>27.89</v>
      </c>
      <c r="L16" s="25">
        <v>488.64</v>
      </c>
      <c r="M16" s="24">
        <v>0.30549999999999999</v>
      </c>
      <c r="N16" s="24">
        <v>0.3337</v>
      </c>
      <c r="O16" s="25">
        <v>28.389999999999997</v>
      </c>
      <c r="P16" s="25">
        <v>491.87</v>
      </c>
    </row>
    <row r="17" spans="1:16" ht="15" customHeight="1">
      <c r="A17" s="59" t="s">
        <v>40</v>
      </c>
      <c r="B17" s="16">
        <v>235</v>
      </c>
      <c r="C17" s="16" t="str">
        <f t="shared" si="0"/>
        <v>EB</v>
      </c>
      <c r="D17" s="17">
        <v>125</v>
      </c>
      <c r="E17" s="17" t="str">
        <f t="shared" si="1"/>
        <v>7D</v>
      </c>
      <c r="F17" s="18">
        <v>0</v>
      </c>
      <c r="G17" s="18" t="str">
        <f t="shared" si="2"/>
        <v>00</v>
      </c>
      <c r="I17" s="24">
        <v>0.4148</v>
      </c>
      <c r="J17" s="24">
        <v>0.54500000000000004</v>
      </c>
      <c r="K17" s="25">
        <v>29.39</v>
      </c>
      <c r="L17" s="25">
        <v>567.38</v>
      </c>
      <c r="M17" s="24">
        <v>0.41839999999999999</v>
      </c>
      <c r="N17" s="24">
        <v>0.54079999999999995</v>
      </c>
      <c r="O17" s="25">
        <v>30.13</v>
      </c>
      <c r="P17" s="25">
        <v>567.98</v>
      </c>
    </row>
    <row r="18" spans="1:16" ht="15" customHeight="1">
      <c r="A18" s="62" t="s">
        <v>61</v>
      </c>
      <c r="B18" s="58">
        <v>255</v>
      </c>
      <c r="C18" s="16" t="str">
        <f t="shared" ref="C18:C21" si="3">DEC2HEX(B18)</f>
        <v>FF</v>
      </c>
      <c r="D18" s="17">
        <v>255</v>
      </c>
      <c r="E18" s="17" t="str">
        <f t="shared" ref="E18:E25" si="4">DEC2HEX(D18)</f>
        <v>FF</v>
      </c>
      <c r="F18" s="18">
        <v>255</v>
      </c>
      <c r="G18" s="18" t="str">
        <f t="shared" ref="G18:G21" si="5">DEC2HEX(F18)</f>
        <v>FF</v>
      </c>
      <c r="I18" s="60">
        <v>0.2185</v>
      </c>
      <c r="J18" s="60">
        <v>0.2918</v>
      </c>
      <c r="K18" s="61">
        <v>59.94</v>
      </c>
      <c r="L18" s="61">
        <v>486.95</v>
      </c>
      <c r="M18" s="60">
        <v>0.22459999999999999</v>
      </c>
      <c r="N18" s="60">
        <v>0.30230000000000001</v>
      </c>
      <c r="O18" s="61">
        <v>60.61</v>
      </c>
      <c r="P18" s="61">
        <v>487.99</v>
      </c>
    </row>
    <row r="19" spans="1:16" ht="15" customHeight="1">
      <c r="A19" s="62"/>
      <c r="B19" s="58">
        <v>63</v>
      </c>
      <c r="C19" s="16" t="str">
        <f t="shared" si="3"/>
        <v>3F</v>
      </c>
      <c r="D19" s="17">
        <v>63</v>
      </c>
      <c r="E19" s="17" t="str">
        <f t="shared" si="4"/>
        <v>3F</v>
      </c>
      <c r="F19" s="18">
        <v>63</v>
      </c>
      <c r="G19" s="18" t="str">
        <f t="shared" si="5"/>
        <v>3F</v>
      </c>
      <c r="I19" s="24">
        <v>0.21959999999999999</v>
      </c>
      <c r="J19" s="24">
        <v>0.29160000000000003</v>
      </c>
      <c r="K19" s="25">
        <v>15.2</v>
      </c>
      <c r="L19" s="25">
        <v>486.88</v>
      </c>
      <c r="M19" s="24">
        <v>0.2253</v>
      </c>
      <c r="N19" s="24">
        <v>0.30209999999999998</v>
      </c>
      <c r="O19" s="25">
        <v>15.37</v>
      </c>
      <c r="P19" s="25">
        <v>487.94</v>
      </c>
    </row>
    <row r="20" spans="1:16" s="27" customFormat="1" ht="15" customHeight="1">
      <c r="A20" s="62"/>
      <c r="B20" s="58">
        <v>31</v>
      </c>
      <c r="C20" s="16" t="str">
        <f t="shared" si="3"/>
        <v>1F</v>
      </c>
      <c r="D20" s="17">
        <v>31</v>
      </c>
      <c r="E20" s="17" t="str">
        <f t="shared" si="4"/>
        <v>1F</v>
      </c>
      <c r="F20" s="18">
        <v>31</v>
      </c>
      <c r="G20" s="18" t="str">
        <f t="shared" si="5"/>
        <v>1F</v>
      </c>
      <c r="I20" s="24">
        <v>0.22040000000000001</v>
      </c>
      <c r="J20" s="24">
        <v>0.2928</v>
      </c>
      <c r="K20" s="25">
        <v>7.6429999999999998</v>
      </c>
      <c r="L20" s="25">
        <v>486.99</v>
      </c>
      <c r="M20" s="24">
        <v>0.2261</v>
      </c>
      <c r="N20" s="24">
        <v>0.30199999999999999</v>
      </c>
      <c r="O20" s="25">
        <v>7.7270000000000003</v>
      </c>
      <c r="P20" s="25">
        <v>487.89</v>
      </c>
    </row>
    <row r="21" spans="1:16" s="27" customFormat="1" ht="15" customHeight="1">
      <c r="A21" s="62"/>
      <c r="B21" s="58">
        <v>16</v>
      </c>
      <c r="C21" s="16" t="str">
        <f t="shared" si="3"/>
        <v>10</v>
      </c>
      <c r="D21" s="17">
        <v>16</v>
      </c>
      <c r="E21" s="17" t="str">
        <f t="shared" si="4"/>
        <v>10</v>
      </c>
      <c r="F21" s="18">
        <v>16</v>
      </c>
      <c r="G21" s="18" t="str">
        <f t="shared" si="5"/>
        <v>10</v>
      </c>
      <c r="I21" s="24">
        <v>0.22140000000000001</v>
      </c>
      <c r="J21" s="24">
        <v>0.29270000000000002</v>
      </c>
      <c r="K21" s="25">
        <v>4.1310000000000002</v>
      </c>
      <c r="L21" s="25">
        <v>486.93</v>
      </c>
      <c r="M21" s="24">
        <v>0.22720000000000001</v>
      </c>
      <c r="N21" s="24">
        <v>0.30170000000000002</v>
      </c>
      <c r="O21" s="25">
        <v>4.1469999999999994</v>
      </c>
      <c r="P21" s="25">
        <v>487.81</v>
      </c>
    </row>
    <row r="22" spans="1:16" s="27" customFormat="1" ht="15" customHeight="1">
      <c r="A22" s="62"/>
      <c r="B22" s="58">
        <v>0</v>
      </c>
      <c r="C22" s="16" t="str">
        <f t="shared" ref="C22:C29" si="6">DEC2HEX(B22,2)</f>
        <v>00</v>
      </c>
      <c r="D22" s="17">
        <v>255</v>
      </c>
      <c r="E22" s="17" t="str">
        <f t="shared" si="4"/>
        <v>FF</v>
      </c>
      <c r="F22" s="18">
        <v>0</v>
      </c>
      <c r="G22" s="18" t="str">
        <f t="shared" ref="G22:G25" si="7">DEC2HEX(F22,2)</f>
        <v>00</v>
      </c>
      <c r="I22" s="24">
        <v>0.18779999999999999</v>
      </c>
      <c r="J22" s="24">
        <v>0.73970000000000002</v>
      </c>
      <c r="K22" s="25">
        <v>44.470000000000006</v>
      </c>
      <c r="L22" s="25">
        <v>531.53</v>
      </c>
      <c r="M22" s="24">
        <v>0.18609999999999999</v>
      </c>
      <c r="N22" s="24">
        <v>0.73919999999999997</v>
      </c>
      <c r="O22" s="25">
        <v>45.1</v>
      </c>
      <c r="P22" s="25">
        <v>531.17999999999995</v>
      </c>
    </row>
    <row r="23" spans="1:16" s="27" customFormat="1" ht="15" customHeight="1">
      <c r="A23" s="62"/>
      <c r="B23" s="58">
        <v>0</v>
      </c>
      <c r="C23" s="16" t="str">
        <f t="shared" si="6"/>
        <v>00</v>
      </c>
      <c r="D23" s="17">
        <v>63</v>
      </c>
      <c r="E23" s="17" t="str">
        <f t="shared" si="4"/>
        <v>3F</v>
      </c>
      <c r="F23" s="18">
        <v>0</v>
      </c>
      <c r="G23" s="18" t="str">
        <f t="shared" si="7"/>
        <v>00</v>
      </c>
      <c r="I23" s="24">
        <v>0.18770000000000001</v>
      </c>
      <c r="J23" s="24">
        <v>0.73909999999999998</v>
      </c>
      <c r="K23" s="25">
        <v>11.24</v>
      </c>
      <c r="L23" s="25">
        <v>531.47</v>
      </c>
      <c r="M23" s="24">
        <v>0.1862</v>
      </c>
      <c r="N23" s="24">
        <v>0.73819999999999997</v>
      </c>
      <c r="O23" s="25">
        <v>11.39</v>
      </c>
      <c r="P23" s="25">
        <v>531.11</v>
      </c>
    </row>
    <row r="24" spans="1:16" s="27" customFormat="1" ht="15" customHeight="1">
      <c r="A24" s="62"/>
      <c r="B24" s="58">
        <v>0</v>
      </c>
      <c r="C24" s="16" t="str">
        <f t="shared" si="6"/>
        <v>00</v>
      </c>
      <c r="D24" s="17">
        <v>31</v>
      </c>
      <c r="E24" s="17" t="str">
        <f t="shared" si="4"/>
        <v>1F</v>
      </c>
      <c r="F24" s="18">
        <v>0</v>
      </c>
      <c r="G24" s="18" t="str">
        <f t="shared" si="7"/>
        <v>00</v>
      </c>
      <c r="I24" s="24">
        <v>0.18740000000000001</v>
      </c>
      <c r="J24" s="24">
        <v>0.74160000000000004</v>
      </c>
      <c r="K24" s="25">
        <v>5.6579999999999995</v>
      </c>
      <c r="L24" s="25">
        <v>531.58000000000004</v>
      </c>
      <c r="M24" s="24">
        <v>0.18679999999999999</v>
      </c>
      <c r="N24" s="24">
        <v>0.74270000000000003</v>
      </c>
      <c r="O24" s="25">
        <v>5.7299999999999995</v>
      </c>
      <c r="P24" s="25">
        <v>531.54</v>
      </c>
    </row>
    <row r="25" spans="1:16" s="27" customFormat="1" ht="15" customHeight="1">
      <c r="A25" s="62"/>
      <c r="B25" s="58">
        <v>0</v>
      </c>
      <c r="C25" s="16" t="str">
        <f t="shared" si="6"/>
        <v>00</v>
      </c>
      <c r="D25" s="17">
        <v>16</v>
      </c>
      <c r="E25" s="17" t="str">
        <f t="shared" si="4"/>
        <v>10</v>
      </c>
      <c r="F25" s="18">
        <v>0</v>
      </c>
      <c r="G25" s="18" t="str">
        <f t="shared" si="7"/>
        <v>00</v>
      </c>
      <c r="I25" s="24">
        <v>0.18809999999999999</v>
      </c>
      <c r="J25" s="24">
        <v>0.74560000000000004</v>
      </c>
      <c r="K25" s="25">
        <v>3.0350000000000001</v>
      </c>
      <c r="L25" s="25">
        <v>531.98</v>
      </c>
      <c r="M25" s="24">
        <v>0.18890000000000001</v>
      </c>
      <c r="N25" s="24">
        <v>0.73619999999999997</v>
      </c>
      <c r="O25" s="25">
        <v>3.0790000000000002</v>
      </c>
      <c r="P25" s="25">
        <v>531.51</v>
      </c>
    </row>
    <row r="26" spans="1:16" s="27" customFormat="1" ht="15" customHeight="1">
      <c r="A26" s="62"/>
      <c r="B26" s="58">
        <v>0</v>
      </c>
      <c r="C26" s="16" t="str">
        <f t="shared" si="6"/>
        <v>00</v>
      </c>
      <c r="D26" s="17">
        <v>0</v>
      </c>
      <c r="E26" s="17" t="str">
        <f t="shared" ref="E26:E33" si="8">DEC2HEX(D26,2)</f>
        <v>00</v>
      </c>
      <c r="F26" s="18">
        <v>255</v>
      </c>
      <c r="G26" s="18" t="str">
        <f t="shared" ref="G26:G29" si="9">DEC2HEX(F26)</f>
        <v>FF</v>
      </c>
      <c r="I26" s="24">
        <v>0.13089999999999999</v>
      </c>
      <c r="J26" s="24">
        <v>6.4399999999999999E-2</v>
      </c>
      <c r="K26" s="25">
        <v>7.7359999999999998</v>
      </c>
      <c r="L26" s="25">
        <v>469.68</v>
      </c>
      <c r="M26" s="24">
        <v>0.13089999999999999</v>
      </c>
      <c r="N26" s="24">
        <v>6.4399999999999999E-2</v>
      </c>
      <c r="O26" s="25">
        <v>7.2610000000000001</v>
      </c>
      <c r="P26" s="25">
        <v>469.68</v>
      </c>
    </row>
    <row r="27" spans="1:16" s="27" customFormat="1" ht="15" customHeight="1">
      <c r="A27" s="62"/>
      <c r="B27" s="58">
        <v>0</v>
      </c>
      <c r="C27" s="16" t="str">
        <f t="shared" si="6"/>
        <v>00</v>
      </c>
      <c r="D27" s="17">
        <v>0</v>
      </c>
      <c r="E27" s="17" t="str">
        <f t="shared" si="8"/>
        <v>00</v>
      </c>
      <c r="F27" s="18">
        <v>63</v>
      </c>
      <c r="G27" s="18" t="str">
        <f t="shared" si="9"/>
        <v>3F</v>
      </c>
      <c r="I27" s="24">
        <v>0.13159999999999999</v>
      </c>
      <c r="J27" s="24">
        <v>6.4500000000000002E-2</v>
      </c>
      <c r="K27" s="25">
        <v>1.9580000000000002</v>
      </c>
      <c r="L27" s="25">
        <v>469.58</v>
      </c>
      <c r="M27" s="24">
        <v>0.13150000000000001</v>
      </c>
      <c r="N27" s="24">
        <v>6.4799999999999996E-2</v>
      </c>
      <c r="O27" s="25">
        <v>1.843</v>
      </c>
      <c r="P27" s="25">
        <v>469.63</v>
      </c>
    </row>
    <row r="28" spans="1:16" s="27" customFormat="1" ht="15" customHeight="1">
      <c r="A28" s="62"/>
      <c r="B28" s="58">
        <v>0</v>
      </c>
      <c r="C28" s="16" t="str">
        <f t="shared" si="6"/>
        <v>00</v>
      </c>
      <c r="D28" s="17">
        <v>0</v>
      </c>
      <c r="E28" s="17" t="str">
        <f t="shared" si="8"/>
        <v>00</v>
      </c>
      <c r="F28" s="18">
        <v>31</v>
      </c>
      <c r="G28" s="18" t="str">
        <f t="shared" si="9"/>
        <v>1F</v>
      </c>
      <c r="I28" s="24">
        <v>0.13120000000000001</v>
      </c>
      <c r="J28" s="24">
        <v>6.4899999999999999E-2</v>
      </c>
      <c r="K28" s="25">
        <v>0.9869</v>
      </c>
      <c r="L28" s="25">
        <v>469.7</v>
      </c>
      <c r="M28" s="24">
        <v>0.1313</v>
      </c>
      <c r="N28" s="24">
        <v>6.54E-2</v>
      </c>
      <c r="O28" s="25">
        <v>0.93210000000000004</v>
      </c>
      <c r="P28" s="25">
        <v>469.76</v>
      </c>
    </row>
    <row r="29" spans="1:16" s="27" customFormat="1" ht="15" customHeight="1">
      <c r="A29" s="62"/>
      <c r="B29" s="58">
        <v>0</v>
      </c>
      <c r="C29" s="16" t="str">
        <f t="shared" si="6"/>
        <v>00</v>
      </c>
      <c r="D29" s="17">
        <v>0</v>
      </c>
      <c r="E29" s="17" t="str">
        <f t="shared" si="8"/>
        <v>00</v>
      </c>
      <c r="F29" s="18">
        <v>16</v>
      </c>
      <c r="G29" s="18" t="str">
        <f t="shared" si="9"/>
        <v>10</v>
      </c>
      <c r="I29" s="24">
        <v>0.1305</v>
      </c>
      <c r="J29" s="24">
        <v>6.4899999999999999E-2</v>
      </c>
      <c r="K29" s="25">
        <v>0.52760000000000007</v>
      </c>
      <c r="L29" s="25">
        <v>469.82</v>
      </c>
      <c r="M29" s="24">
        <v>0.1308</v>
      </c>
      <c r="N29" s="24">
        <v>6.4799999999999996E-2</v>
      </c>
      <c r="O29" s="25">
        <v>0.49730000000000002</v>
      </c>
      <c r="P29" s="25">
        <v>469.77</v>
      </c>
    </row>
    <row r="30" spans="1:16" s="27" customFormat="1" ht="15" customHeight="1">
      <c r="A30" s="62"/>
      <c r="B30" s="58">
        <v>255</v>
      </c>
      <c r="C30" s="16" t="str">
        <f t="shared" ref="C30:C33" si="10">DEC2HEX(B30)</f>
        <v>FF</v>
      </c>
      <c r="D30" s="17">
        <v>0</v>
      </c>
      <c r="E30" s="17" t="str">
        <f t="shared" si="8"/>
        <v>00</v>
      </c>
      <c r="F30" s="18">
        <v>0</v>
      </c>
      <c r="G30" s="18" t="str">
        <f t="shared" ref="G30:G33" si="11">DEC2HEX(F30,2)</f>
        <v>00</v>
      </c>
      <c r="I30" s="24">
        <v>0.69350000000000001</v>
      </c>
      <c r="J30" s="24">
        <v>0.30690000000000001</v>
      </c>
      <c r="K30" s="25">
        <v>8.0059999999999985</v>
      </c>
      <c r="L30" s="25">
        <v>620.73</v>
      </c>
      <c r="M30" s="24">
        <v>0.69259999999999999</v>
      </c>
      <c r="N30" s="24">
        <v>0.30609999999999998</v>
      </c>
      <c r="O30" s="25">
        <v>8.4359999999999999</v>
      </c>
      <c r="P30" s="25">
        <v>621.19000000000005</v>
      </c>
    </row>
    <row r="31" spans="1:16" s="27" customFormat="1" ht="15" customHeight="1">
      <c r="A31" s="62"/>
      <c r="B31" s="58">
        <v>63</v>
      </c>
      <c r="C31" s="16" t="str">
        <f t="shared" si="10"/>
        <v>3F</v>
      </c>
      <c r="D31" s="17">
        <v>0</v>
      </c>
      <c r="E31" s="17" t="str">
        <f t="shared" si="8"/>
        <v>00</v>
      </c>
      <c r="F31" s="18">
        <v>0</v>
      </c>
      <c r="G31" s="18" t="str">
        <f t="shared" si="11"/>
        <v>00</v>
      </c>
      <c r="I31" s="24">
        <v>0.69120000000000004</v>
      </c>
      <c r="J31" s="24">
        <v>0.30609999999999998</v>
      </c>
      <c r="K31" s="25">
        <v>2.0640000000000001</v>
      </c>
      <c r="L31" s="25">
        <v>621.25</v>
      </c>
      <c r="M31" s="24">
        <v>0.69399999999999995</v>
      </c>
      <c r="N31" s="24">
        <v>0.30809999999999998</v>
      </c>
      <c r="O31" s="25">
        <v>2.1670000000000003</v>
      </c>
      <c r="P31" s="25">
        <v>620.03</v>
      </c>
    </row>
    <row r="32" spans="1:16" s="27" customFormat="1" ht="15" customHeight="1">
      <c r="A32" s="62"/>
      <c r="B32" s="58">
        <v>31</v>
      </c>
      <c r="C32" s="16" t="str">
        <f t="shared" si="10"/>
        <v>1F</v>
      </c>
      <c r="D32" s="17">
        <v>0</v>
      </c>
      <c r="E32" s="17" t="str">
        <f t="shared" si="8"/>
        <v>00</v>
      </c>
      <c r="F32" s="18">
        <v>0</v>
      </c>
      <c r="G32" s="18" t="str">
        <f t="shared" si="11"/>
        <v>00</v>
      </c>
      <c r="I32" s="24">
        <v>0.6875</v>
      </c>
      <c r="J32" s="24">
        <v>0.30570000000000003</v>
      </c>
      <c r="K32" s="25">
        <v>1.048</v>
      </c>
      <c r="L32" s="25">
        <v>621.63</v>
      </c>
      <c r="M32" s="24">
        <v>0.69910000000000005</v>
      </c>
      <c r="N32" s="24">
        <v>0.31430000000000002</v>
      </c>
      <c r="O32" s="25">
        <v>1.103</v>
      </c>
      <c r="P32" s="25">
        <v>616.92999999999995</v>
      </c>
    </row>
    <row r="33" spans="1:16" s="27" customFormat="1" ht="15" customHeight="1">
      <c r="A33" s="62"/>
      <c r="B33" s="58">
        <v>16</v>
      </c>
      <c r="C33" s="16" t="str">
        <f t="shared" si="10"/>
        <v>10</v>
      </c>
      <c r="D33" s="17">
        <v>0</v>
      </c>
      <c r="E33" s="17" t="str">
        <f t="shared" si="8"/>
        <v>00</v>
      </c>
      <c r="F33" s="18">
        <v>0</v>
      </c>
      <c r="G33" s="18" t="str">
        <f t="shared" si="11"/>
        <v>00</v>
      </c>
      <c r="I33" s="24">
        <v>0.69589999999999996</v>
      </c>
      <c r="J33" s="24">
        <v>0.3125</v>
      </c>
      <c r="K33" s="25">
        <v>0.57479999999999998</v>
      </c>
      <c r="L33" s="25">
        <v>617.80999999999995</v>
      </c>
      <c r="M33" s="24">
        <v>0.68920000000000003</v>
      </c>
      <c r="N33" s="24">
        <v>0.31259999999999999</v>
      </c>
      <c r="O33" s="25">
        <v>0.60930000000000006</v>
      </c>
      <c r="P33" s="25">
        <v>617.92999999999995</v>
      </c>
    </row>
    <row r="34" spans="1:16" s="27" customFormat="1" ht="15" customHeight="1"/>
    <row r="35" spans="1:16" s="27" customFormat="1" ht="15" customHeight="1"/>
    <row r="36" spans="1:16" s="27" customFormat="1" ht="15" customHeight="1"/>
    <row r="37" spans="1:16" s="27" customFormat="1" ht="15" customHeight="1"/>
    <row r="38" spans="1:16" ht="15" customHeight="1">
      <c r="A38" s="48" t="s">
        <v>42</v>
      </c>
      <c r="B38" s="47"/>
      <c r="C38" s="47"/>
      <c r="D38" s="47"/>
      <c r="E38" s="47"/>
      <c r="F38" s="47"/>
      <c r="G38" s="47"/>
    </row>
    <row r="39" spans="1:16" ht="15.75" customHeight="1">
      <c r="A39" s="38" t="s">
        <v>14</v>
      </c>
      <c r="B39" s="44" t="s">
        <v>15</v>
      </c>
      <c r="C39" s="45"/>
      <c r="D39" s="45"/>
      <c r="E39" s="45"/>
      <c r="F39" s="45"/>
      <c r="G39" s="45"/>
    </row>
    <row r="40" spans="1:16" ht="15.75" customHeight="1">
      <c r="A40" s="39"/>
      <c r="B40" s="40" t="s">
        <v>19</v>
      </c>
      <c r="C40" s="45"/>
      <c r="D40" s="42" t="s">
        <v>20</v>
      </c>
      <c r="E40" s="45"/>
      <c r="F40" s="43" t="s">
        <v>21</v>
      </c>
      <c r="G40" s="45"/>
      <c r="I40" s="49" t="s">
        <v>53</v>
      </c>
      <c r="J40" s="50"/>
      <c r="K40" s="50"/>
      <c r="L40" s="50"/>
      <c r="M40" s="49" t="s">
        <v>54</v>
      </c>
      <c r="N40" s="50"/>
      <c r="O40" s="50"/>
      <c r="P40" s="50"/>
    </row>
    <row r="41" spans="1:16" ht="15.75" customHeight="1">
      <c r="A41" s="15"/>
      <c r="B41" s="16" t="s">
        <v>23</v>
      </c>
      <c r="C41" s="16" t="s">
        <v>24</v>
      </c>
      <c r="D41" s="17" t="s">
        <v>23</v>
      </c>
      <c r="E41" s="17" t="s">
        <v>24</v>
      </c>
      <c r="F41" s="18" t="s">
        <v>23</v>
      </c>
      <c r="G41" s="18" t="s">
        <v>24</v>
      </c>
      <c r="I41" s="23" t="s">
        <v>45</v>
      </c>
      <c r="J41" s="23" t="s">
        <v>46</v>
      </c>
      <c r="K41" s="33" t="s">
        <v>55</v>
      </c>
      <c r="L41" s="33" t="s">
        <v>56</v>
      </c>
      <c r="M41" s="23" t="s">
        <v>45</v>
      </c>
      <c r="N41" s="23" t="s">
        <v>46</v>
      </c>
      <c r="O41" s="33" t="s">
        <v>55</v>
      </c>
      <c r="P41" s="33" t="s">
        <v>56</v>
      </c>
    </row>
    <row r="42" spans="1:16" ht="15.75" customHeight="1">
      <c r="A42" s="22" t="s">
        <v>44</v>
      </c>
      <c r="B42" s="16">
        <v>0</v>
      </c>
      <c r="C42" s="16" t="str">
        <f>DEC2HEX(B42,2)</f>
        <v>00</v>
      </c>
      <c r="D42" s="17">
        <v>0</v>
      </c>
      <c r="E42" s="17" t="str">
        <f>DEC2HEX(D42,2)</f>
        <v>00</v>
      </c>
      <c r="F42" s="18">
        <v>250</v>
      </c>
      <c r="G42" s="18" t="str">
        <f>DEC2HEX(F42,2)</f>
        <v>FA</v>
      </c>
      <c r="I42" s="24">
        <v>0.13450000000000001</v>
      </c>
      <c r="J42" s="24">
        <v>5.6500000000000002E-2</v>
      </c>
      <c r="K42" s="25">
        <v>6.7530000000000001</v>
      </c>
      <c r="L42" s="25">
        <v>467.92</v>
      </c>
      <c r="M42" s="24">
        <v>0.1328</v>
      </c>
      <c r="N42" s="24">
        <v>6.0600000000000001E-2</v>
      </c>
      <c r="O42" s="25">
        <v>6.5149999999999997</v>
      </c>
      <c r="P42" s="25">
        <v>468.84</v>
      </c>
    </row>
    <row r="43" spans="1:16" ht="15.75" customHeight="1">
      <c r="A43" s="20" t="s">
        <v>30</v>
      </c>
      <c r="B43" s="16">
        <v>140</v>
      </c>
      <c r="C43" s="16" t="str">
        <f t="shared" ref="C43:C54" si="12">DEC2HEX(B43,2)</f>
        <v>8C</v>
      </c>
      <c r="D43" s="17">
        <v>165</v>
      </c>
      <c r="E43" s="17" t="str">
        <f t="shared" ref="E43:E54" si="13">DEC2HEX(D43,2)</f>
        <v>A5</v>
      </c>
      <c r="F43" s="18">
        <v>255</v>
      </c>
      <c r="G43" s="18" t="str">
        <f t="shared" ref="G43:G54" si="14">DEC2HEX(F43,2)</f>
        <v>FF</v>
      </c>
      <c r="I43" s="24">
        <v>0.20849999999999999</v>
      </c>
      <c r="J43" s="24">
        <v>0.23960000000000001</v>
      </c>
      <c r="K43" s="25">
        <v>43.77</v>
      </c>
      <c r="L43" s="25">
        <v>481.26</v>
      </c>
      <c r="M43" s="24">
        <v>0.2079</v>
      </c>
      <c r="N43" s="24">
        <v>0.26250000000000001</v>
      </c>
      <c r="O43" s="25">
        <v>45.080000000000005</v>
      </c>
      <c r="P43" s="25">
        <v>484.08</v>
      </c>
    </row>
    <row r="44" spans="1:16" ht="15.75" customHeight="1">
      <c r="A44" s="19" t="s">
        <v>32</v>
      </c>
      <c r="B44" s="16">
        <v>70</v>
      </c>
      <c r="C44" s="16" t="str">
        <f t="shared" si="12"/>
        <v>46</v>
      </c>
      <c r="D44" s="17">
        <v>205</v>
      </c>
      <c r="E44" s="17" t="str">
        <f t="shared" si="13"/>
        <v>CD</v>
      </c>
      <c r="F44" s="18">
        <v>255</v>
      </c>
      <c r="G44" s="18" t="str">
        <f t="shared" si="14"/>
        <v>FF</v>
      </c>
      <c r="I44" s="24">
        <v>0.1817</v>
      </c>
      <c r="J44" s="24">
        <v>0.2576</v>
      </c>
      <c r="K44" s="25">
        <v>46.519999999999996</v>
      </c>
      <c r="L44" s="25">
        <v>485.03</v>
      </c>
      <c r="M44" s="24">
        <v>0.17949999999999999</v>
      </c>
      <c r="N44" s="24">
        <v>0.28249999999999997</v>
      </c>
      <c r="O44" s="25">
        <v>48.09</v>
      </c>
      <c r="P44" s="25">
        <v>487.37</v>
      </c>
    </row>
    <row r="45" spans="1:16" ht="15.75" customHeight="1">
      <c r="A45" s="19" t="s">
        <v>33</v>
      </c>
      <c r="B45" s="16">
        <v>120</v>
      </c>
      <c r="C45" s="16" t="str">
        <f t="shared" si="12"/>
        <v>78</v>
      </c>
      <c r="D45" s="17">
        <v>255</v>
      </c>
      <c r="E45" s="17" t="str">
        <f t="shared" si="13"/>
        <v>FF</v>
      </c>
      <c r="F45" s="18">
        <v>115</v>
      </c>
      <c r="G45" s="18" t="str">
        <f t="shared" si="14"/>
        <v>73</v>
      </c>
      <c r="I45" s="24">
        <v>0.23130000000000001</v>
      </c>
      <c r="J45" s="24">
        <v>0.39100000000000001</v>
      </c>
      <c r="K45" s="25">
        <v>51.46</v>
      </c>
      <c r="L45" s="25">
        <v>499.1</v>
      </c>
      <c r="M45" s="24">
        <v>0.22559999999999999</v>
      </c>
      <c r="N45" s="24">
        <v>0.41760000000000003</v>
      </c>
      <c r="O45" s="25">
        <v>52.96</v>
      </c>
      <c r="P45" s="25">
        <v>502.14</v>
      </c>
    </row>
    <row r="46" spans="1:16" ht="15.75" customHeight="1">
      <c r="A46" s="20" t="s">
        <v>31</v>
      </c>
      <c r="B46" s="16">
        <v>120</v>
      </c>
      <c r="C46" s="16" t="str">
        <f t="shared" si="12"/>
        <v>78</v>
      </c>
      <c r="D46" s="17">
        <v>255</v>
      </c>
      <c r="E46" s="17" t="str">
        <f t="shared" si="13"/>
        <v>FF</v>
      </c>
      <c r="F46" s="18">
        <v>115</v>
      </c>
      <c r="G46" s="18" t="str">
        <f t="shared" si="14"/>
        <v>73</v>
      </c>
      <c r="I46" s="24">
        <v>0.23130000000000001</v>
      </c>
      <c r="J46" s="24">
        <v>0.39100000000000001</v>
      </c>
      <c r="K46" s="25">
        <v>51.46</v>
      </c>
      <c r="L46" s="25">
        <v>499.1</v>
      </c>
      <c r="M46" s="24">
        <v>0.22559999999999999</v>
      </c>
      <c r="N46" s="24">
        <v>0.41760000000000003</v>
      </c>
      <c r="O46" s="25">
        <v>52.96</v>
      </c>
      <c r="P46" s="25">
        <v>502.14</v>
      </c>
    </row>
    <row r="47" spans="1:16" ht="15.75" customHeight="1">
      <c r="A47" s="19" t="s">
        <v>35</v>
      </c>
      <c r="B47" s="16">
        <v>255</v>
      </c>
      <c r="C47" s="16" t="str">
        <f t="shared" si="12"/>
        <v>FF</v>
      </c>
      <c r="D47" s="17">
        <v>35</v>
      </c>
      <c r="E47" s="17" t="str">
        <f t="shared" si="13"/>
        <v>23</v>
      </c>
      <c r="F47" s="18">
        <v>0</v>
      </c>
      <c r="G47" s="18" t="str">
        <f t="shared" si="14"/>
        <v>00</v>
      </c>
      <c r="I47" s="24">
        <v>0.57850000000000001</v>
      </c>
      <c r="J47" s="24">
        <v>0.40989999999999999</v>
      </c>
      <c r="K47" s="25">
        <v>18.22</v>
      </c>
      <c r="L47" s="25">
        <v>592.04999999999995</v>
      </c>
      <c r="M47" s="24">
        <v>0.56769999999999998</v>
      </c>
      <c r="N47" s="24">
        <v>0.41970000000000002</v>
      </c>
      <c r="O47" s="25">
        <v>17.989999999999998</v>
      </c>
      <c r="P47" s="25">
        <v>590.23</v>
      </c>
    </row>
    <row r="48" spans="1:16" ht="15.75" customHeight="1">
      <c r="A48" s="19" t="s">
        <v>36</v>
      </c>
      <c r="B48" s="16">
        <v>255</v>
      </c>
      <c r="C48" s="16" t="str">
        <f t="shared" si="12"/>
        <v>FF</v>
      </c>
      <c r="D48" s="17">
        <v>60</v>
      </c>
      <c r="E48" s="17" t="str">
        <f t="shared" si="13"/>
        <v>3C</v>
      </c>
      <c r="F48" s="18">
        <v>0</v>
      </c>
      <c r="G48" s="18" t="str">
        <f t="shared" si="14"/>
        <v>00</v>
      </c>
      <c r="I48" s="24">
        <v>0.52949999999999997</v>
      </c>
      <c r="J48" s="24">
        <v>0.45369999999999999</v>
      </c>
      <c r="K48" s="25">
        <v>23.32</v>
      </c>
      <c r="L48" s="25">
        <v>584.15</v>
      </c>
      <c r="M48" s="24">
        <v>0.51590000000000003</v>
      </c>
      <c r="N48" s="24">
        <v>0.46489999999999998</v>
      </c>
      <c r="O48" s="25">
        <v>23.27</v>
      </c>
      <c r="P48" s="25">
        <v>582.15</v>
      </c>
    </row>
    <row r="49" spans="1:17" ht="15.75" customHeight="1">
      <c r="A49" s="19" t="s">
        <v>38</v>
      </c>
      <c r="B49" s="16">
        <v>255</v>
      </c>
      <c r="C49" s="16" t="str">
        <f t="shared" si="12"/>
        <v>FF</v>
      </c>
      <c r="D49" s="17">
        <v>58</v>
      </c>
      <c r="E49" s="17" t="str">
        <f t="shared" si="13"/>
        <v>3A</v>
      </c>
      <c r="F49" s="18">
        <v>120</v>
      </c>
      <c r="G49" s="18" t="str">
        <f t="shared" si="14"/>
        <v>78</v>
      </c>
      <c r="I49" s="24">
        <v>0.31830000000000003</v>
      </c>
      <c r="J49" s="24">
        <v>0.23880000000000001</v>
      </c>
      <c r="K49" s="25">
        <v>26.24</v>
      </c>
      <c r="L49" s="57">
        <v>-560.79999999999995</v>
      </c>
      <c r="M49" s="24">
        <v>0.31940000000000002</v>
      </c>
      <c r="N49" s="24">
        <v>0.25459999999999999</v>
      </c>
      <c r="O49" s="25">
        <v>26.07</v>
      </c>
      <c r="P49" s="57">
        <v>-561.41999999999996</v>
      </c>
      <c r="Q49" s="51" t="s">
        <v>57</v>
      </c>
    </row>
    <row r="50" spans="1:17" ht="15.75" customHeight="1">
      <c r="A50" s="20" t="s">
        <v>34</v>
      </c>
      <c r="B50" s="16">
        <v>255</v>
      </c>
      <c r="C50" s="16" t="str">
        <f t="shared" si="12"/>
        <v>FF</v>
      </c>
      <c r="D50" s="17">
        <v>0</v>
      </c>
      <c r="E50" s="17" t="str">
        <f t="shared" si="13"/>
        <v>00</v>
      </c>
      <c r="F50" s="18">
        <v>0</v>
      </c>
      <c r="G50" s="18" t="str">
        <f t="shared" si="14"/>
        <v>00</v>
      </c>
      <c r="I50" s="24">
        <v>0.69399999999999995</v>
      </c>
      <c r="J50" s="24">
        <v>0.3054</v>
      </c>
      <c r="K50" s="25">
        <v>10.18</v>
      </c>
      <c r="L50" s="25">
        <v>621.51</v>
      </c>
      <c r="M50" s="24">
        <v>0.69550000000000001</v>
      </c>
      <c r="N50" s="24">
        <v>0.30459999999999998</v>
      </c>
      <c r="O50" s="25">
        <v>9.5350000000000001</v>
      </c>
      <c r="P50" s="25">
        <v>621.9</v>
      </c>
    </row>
    <row r="51" spans="1:17" ht="15.75" customHeight="1">
      <c r="A51" s="19" t="s">
        <v>39</v>
      </c>
      <c r="B51" s="16">
        <v>220</v>
      </c>
      <c r="C51" s="16" t="str">
        <f t="shared" si="12"/>
        <v>DC</v>
      </c>
      <c r="D51" s="17">
        <v>205</v>
      </c>
      <c r="E51" s="17" t="str">
        <f t="shared" si="13"/>
        <v>CD</v>
      </c>
      <c r="F51" s="18">
        <v>110</v>
      </c>
      <c r="G51" s="18" t="str">
        <f t="shared" si="14"/>
        <v>6E</v>
      </c>
      <c r="I51" s="24">
        <v>0.28360000000000002</v>
      </c>
      <c r="J51" s="24">
        <v>0.36699999999999999</v>
      </c>
      <c r="K51" s="25">
        <v>49.09</v>
      </c>
      <c r="L51" s="25">
        <v>500.65</v>
      </c>
      <c r="M51" s="24">
        <v>0.27860000000000001</v>
      </c>
      <c r="N51" s="24">
        <v>0.38969999999999999</v>
      </c>
      <c r="O51" s="25">
        <v>50.4</v>
      </c>
      <c r="P51" s="25">
        <v>505.81</v>
      </c>
    </row>
    <row r="52" spans="1:17" ht="15.75" customHeight="1">
      <c r="A52" s="19" t="s">
        <v>39</v>
      </c>
      <c r="B52" s="16">
        <v>225</v>
      </c>
      <c r="C52" s="16" t="str">
        <f t="shared" si="12"/>
        <v>E1</v>
      </c>
      <c r="D52" s="17">
        <v>235</v>
      </c>
      <c r="E52" s="17" t="str">
        <f t="shared" si="13"/>
        <v>EB</v>
      </c>
      <c r="F52" s="18">
        <v>155</v>
      </c>
      <c r="G52" s="18" t="str">
        <f t="shared" si="14"/>
        <v>9B</v>
      </c>
      <c r="I52" s="24">
        <v>0.2611</v>
      </c>
      <c r="J52" s="24">
        <v>0.33479999999999999</v>
      </c>
      <c r="K52" s="25">
        <v>54.440000000000005</v>
      </c>
      <c r="L52" s="25">
        <v>491.98</v>
      </c>
      <c r="M52" s="24">
        <v>0.25679999999999997</v>
      </c>
      <c r="N52" s="24">
        <v>0.35659999999999997</v>
      </c>
      <c r="O52" s="25">
        <v>55.82</v>
      </c>
      <c r="P52" s="25">
        <v>495.64</v>
      </c>
    </row>
    <row r="53" spans="1:17" ht="15.75" customHeight="1">
      <c r="A53" s="20" t="s">
        <v>29</v>
      </c>
      <c r="B53" s="16">
        <v>220</v>
      </c>
      <c r="C53" s="16" t="str">
        <f t="shared" si="12"/>
        <v>DC</v>
      </c>
      <c r="D53" s="17">
        <v>105</v>
      </c>
      <c r="E53" s="17" t="str">
        <f t="shared" si="13"/>
        <v>69</v>
      </c>
      <c r="F53" s="18">
        <v>80</v>
      </c>
      <c r="G53" s="18" t="str">
        <f t="shared" si="14"/>
        <v>50</v>
      </c>
      <c r="I53" s="24">
        <v>0.32469999999999999</v>
      </c>
      <c r="J53" s="24">
        <v>0.33260000000000001</v>
      </c>
      <c r="K53" s="25">
        <v>32.53</v>
      </c>
      <c r="L53" s="25">
        <v>490.68</v>
      </c>
      <c r="M53" s="24">
        <v>0.32150000000000001</v>
      </c>
      <c r="N53" s="24">
        <v>0.3518</v>
      </c>
      <c r="O53" s="25">
        <v>32.840000000000003</v>
      </c>
      <c r="P53" s="25">
        <v>514.08000000000004</v>
      </c>
    </row>
    <row r="54" spans="1:17" ht="15.75" customHeight="1">
      <c r="A54" s="19" t="s">
        <v>40</v>
      </c>
      <c r="B54" s="16">
        <v>235</v>
      </c>
      <c r="C54" s="16" t="str">
        <f t="shared" si="12"/>
        <v>EB</v>
      </c>
      <c r="D54" s="17">
        <v>125</v>
      </c>
      <c r="E54" s="17" t="str">
        <f t="shared" si="13"/>
        <v>7D</v>
      </c>
      <c r="F54" s="18">
        <v>0</v>
      </c>
      <c r="G54" s="18" t="str">
        <f t="shared" si="14"/>
        <v>00</v>
      </c>
      <c r="I54" s="24">
        <v>0.44369999999999998</v>
      </c>
      <c r="J54" s="24">
        <v>0.5282</v>
      </c>
      <c r="K54" s="25">
        <v>34.160000000000004</v>
      </c>
      <c r="L54" s="25">
        <v>571.34</v>
      </c>
      <c r="M54" s="24">
        <v>0.4269</v>
      </c>
      <c r="N54" s="24">
        <v>0.54049999999999998</v>
      </c>
      <c r="O54" s="25">
        <v>34.630000000000003</v>
      </c>
      <c r="P54" s="25">
        <v>568.95000000000005</v>
      </c>
    </row>
    <row r="55" spans="1:17" ht="15.75" customHeight="1">
      <c r="A55" s="62" t="s">
        <v>61</v>
      </c>
      <c r="B55" s="16">
        <v>255</v>
      </c>
      <c r="C55" s="16" t="str">
        <f t="shared" ref="C55:C58" si="15">DEC2HEX(B55)</f>
        <v>FF</v>
      </c>
      <c r="D55" s="17">
        <v>255</v>
      </c>
      <c r="E55" s="17" t="str">
        <f t="shared" ref="E55:E62" si="16">DEC2HEX(D55)</f>
        <v>FF</v>
      </c>
      <c r="F55" s="18">
        <v>255</v>
      </c>
      <c r="G55" s="18" t="str">
        <f t="shared" ref="G55:G58" si="17">DEC2HEX(F55)</f>
        <v>FF</v>
      </c>
      <c r="I55" s="60">
        <v>0.24149999999999999</v>
      </c>
      <c r="J55" s="60">
        <v>0.28270000000000001</v>
      </c>
      <c r="K55" s="61">
        <v>60.62</v>
      </c>
      <c r="L55" s="61">
        <v>484.27</v>
      </c>
      <c r="M55" s="60">
        <v>0.23910000000000001</v>
      </c>
      <c r="N55" s="60">
        <v>0.3044</v>
      </c>
      <c r="O55" s="61">
        <v>61.75</v>
      </c>
      <c r="P55" s="61">
        <v>487.69</v>
      </c>
    </row>
    <row r="56" spans="1:17" ht="15.75" customHeight="1">
      <c r="A56" s="62"/>
      <c r="B56" s="16">
        <v>63</v>
      </c>
      <c r="C56" s="16" t="str">
        <f t="shared" si="15"/>
        <v>3F</v>
      </c>
      <c r="D56" s="17">
        <v>63</v>
      </c>
      <c r="E56" s="17" t="str">
        <f t="shared" si="16"/>
        <v>3F</v>
      </c>
      <c r="F56" s="18">
        <v>63</v>
      </c>
      <c r="G56" s="18" t="str">
        <f t="shared" si="17"/>
        <v>3F</v>
      </c>
      <c r="I56" s="24">
        <v>0.23760000000000001</v>
      </c>
      <c r="J56" s="24">
        <v>0.31290000000000001</v>
      </c>
      <c r="K56" s="25">
        <v>17.649999999999999</v>
      </c>
      <c r="L56" s="25">
        <v>488.95</v>
      </c>
      <c r="M56" s="24">
        <v>0.23380000000000001</v>
      </c>
      <c r="N56" s="24">
        <v>0.3377</v>
      </c>
      <c r="O56" s="25">
        <v>18.05</v>
      </c>
      <c r="P56" s="25">
        <v>492.28</v>
      </c>
    </row>
    <row r="57" spans="1:17" ht="15.75" customHeight="1">
      <c r="A57" s="62"/>
      <c r="B57" s="16">
        <v>31</v>
      </c>
      <c r="C57" s="16" t="str">
        <f t="shared" si="15"/>
        <v>1F</v>
      </c>
      <c r="D57" s="17">
        <v>31</v>
      </c>
      <c r="E57" s="17" t="str">
        <f t="shared" si="16"/>
        <v>1F</v>
      </c>
      <c r="F57" s="18">
        <v>31</v>
      </c>
      <c r="G57" s="18" t="str">
        <f t="shared" si="17"/>
        <v>1F</v>
      </c>
      <c r="I57" s="24">
        <v>0.23769999999999999</v>
      </c>
      <c r="J57" s="24">
        <v>0.33250000000000002</v>
      </c>
      <c r="K57" s="25">
        <v>8.9619999999999997</v>
      </c>
      <c r="L57" s="25">
        <v>491.61</v>
      </c>
      <c r="M57" s="24">
        <v>0.23280000000000001</v>
      </c>
      <c r="N57" s="24">
        <v>0.35589999999999999</v>
      </c>
      <c r="O57" s="25">
        <v>9.3079999999999998</v>
      </c>
      <c r="P57" s="25">
        <v>494.6</v>
      </c>
    </row>
    <row r="58" spans="1:17" ht="15.75" customHeight="1">
      <c r="A58" s="62"/>
      <c r="B58" s="16">
        <v>16</v>
      </c>
      <c r="C58" s="16" t="str">
        <f t="shared" si="15"/>
        <v>10</v>
      </c>
      <c r="D58" s="17">
        <v>16</v>
      </c>
      <c r="E58" s="17" t="str">
        <f t="shared" si="16"/>
        <v>10</v>
      </c>
      <c r="F58" s="18">
        <v>16</v>
      </c>
      <c r="G58" s="18" t="str">
        <f t="shared" si="17"/>
        <v>10</v>
      </c>
      <c r="I58" s="24">
        <v>0.23669999999999999</v>
      </c>
      <c r="J58" s="24">
        <v>0.35139999999999999</v>
      </c>
      <c r="K58" s="25">
        <v>4.7039999999999997</v>
      </c>
      <c r="L58" s="25">
        <v>494.11</v>
      </c>
      <c r="M58" s="24">
        <v>0.2339</v>
      </c>
      <c r="N58" s="24">
        <v>0.38090000000000002</v>
      </c>
      <c r="O58" s="25">
        <v>4.8999999999999995</v>
      </c>
      <c r="P58" s="25">
        <v>497.93</v>
      </c>
    </row>
    <row r="59" spans="1:17" ht="15.75" customHeight="1">
      <c r="A59" s="62"/>
      <c r="B59" s="16">
        <v>0</v>
      </c>
      <c r="C59" s="16" t="str">
        <f t="shared" ref="C59:C66" si="18">DEC2HEX(B59,2)</f>
        <v>00</v>
      </c>
      <c r="D59" s="17">
        <v>255</v>
      </c>
      <c r="E59" s="17" t="str">
        <f t="shared" si="16"/>
        <v>FF</v>
      </c>
      <c r="F59" s="18">
        <v>0</v>
      </c>
      <c r="G59" s="18" t="str">
        <f t="shared" ref="G59:G62" si="19">DEC2HEX(F59,2)</f>
        <v>00</v>
      </c>
      <c r="I59" s="24">
        <v>0.2072</v>
      </c>
      <c r="J59" s="24">
        <v>0.72970000000000002</v>
      </c>
      <c r="K59" s="25">
        <v>43.839999999999996</v>
      </c>
      <c r="L59" s="25">
        <v>534.63</v>
      </c>
      <c r="M59" s="24">
        <v>0.19689999999999999</v>
      </c>
      <c r="N59" s="24">
        <v>0.73209999999999997</v>
      </c>
      <c r="O59" s="25">
        <v>45.79</v>
      </c>
      <c r="P59" s="25">
        <v>532.78</v>
      </c>
    </row>
    <row r="60" spans="1:17" ht="15.75" customHeight="1">
      <c r="A60" s="62"/>
      <c r="B60" s="16">
        <v>0</v>
      </c>
      <c r="C60" s="16" t="str">
        <f t="shared" si="18"/>
        <v>00</v>
      </c>
      <c r="D60" s="17">
        <v>63</v>
      </c>
      <c r="E60" s="17" t="str">
        <f t="shared" si="16"/>
        <v>3F</v>
      </c>
      <c r="F60" s="18">
        <v>0</v>
      </c>
      <c r="G60" s="18" t="str">
        <f t="shared" si="19"/>
        <v>00</v>
      </c>
      <c r="I60" s="24">
        <v>0.22539999999999999</v>
      </c>
      <c r="J60" s="24">
        <v>0.72770000000000001</v>
      </c>
      <c r="K60" s="25">
        <v>13.75</v>
      </c>
      <c r="L60" s="25">
        <v>538.01</v>
      </c>
      <c r="M60" s="24">
        <v>0.2155</v>
      </c>
      <c r="N60" s="24">
        <v>0.73240000000000005</v>
      </c>
      <c r="O60" s="25">
        <v>14.35</v>
      </c>
      <c r="P60" s="25">
        <v>536.38</v>
      </c>
    </row>
    <row r="61" spans="1:17" ht="15.75" customHeight="1">
      <c r="A61" s="62"/>
      <c r="B61" s="16">
        <v>0</v>
      </c>
      <c r="C61" s="16" t="str">
        <f t="shared" si="18"/>
        <v>00</v>
      </c>
      <c r="D61" s="17">
        <v>31</v>
      </c>
      <c r="E61" s="17" t="str">
        <f t="shared" si="16"/>
        <v>1F</v>
      </c>
      <c r="F61" s="18">
        <v>0</v>
      </c>
      <c r="G61" s="18" t="str">
        <f t="shared" si="19"/>
        <v>00</v>
      </c>
      <c r="I61" s="24">
        <v>0.2329</v>
      </c>
      <c r="J61" s="24">
        <v>0.73319999999999996</v>
      </c>
      <c r="K61" s="25">
        <v>7.1970000000000001</v>
      </c>
      <c r="L61" s="25">
        <v>539.64</v>
      </c>
      <c r="M61" s="24">
        <v>0.22209999999999999</v>
      </c>
      <c r="N61" s="24">
        <v>0.73119999999999996</v>
      </c>
      <c r="O61" s="25">
        <v>7.5940000000000003</v>
      </c>
      <c r="P61" s="25">
        <v>537.54999999999995</v>
      </c>
    </row>
    <row r="62" spans="1:17" ht="15.75" customHeight="1">
      <c r="A62" s="62"/>
      <c r="B62" s="16">
        <v>0</v>
      </c>
      <c r="C62" s="16" t="str">
        <f t="shared" si="18"/>
        <v>00</v>
      </c>
      <c r="D62" s="17">
        <v>16</v>
      </c>
      <c r="E62" s="17" t="str">
        <f t="shared" si="16"/>
        <v>10</v>
      </c>
      <c r="F62" s="18">
        <v>0</v>
      </c>
      <c r="G62" s="18" t="str">
        <f t="shared" si="19"/>
        <v>00</v>
      </c>
      <c r="I62" s="24">
        <v>0.2399</v>
      </c>
      <c r="J62" s="24">
        <v>0.71860000000000002</v>
      </c>
      <c r="K62" s="25">
        <v>3.8919999999999999</v>
      </c>
      <c r="L62" s="25">
        <v>540.27</v>
      </c>
      <c r="M62" s="24">
        <v>0.22900000000000001</v>
      </c>
      <c r="N62" s="24">
        <v>0.7339</v>
      </c>
      <c r="O62" s="25">
        <v>4.1239999999999997</v>
      </c>
      <c r="P62" s="25">
        <v>538.98</v>
      </c>
    </row>
    <row r="63" spans="1:17" ht="15.75" customHeight="1">
      <c r="A63" s="62"/>
      <c r="B63" s="16">
        <v>0</v>
      </c>
      <c r="C63" s="16" t="str">
        <f t="shared" si="18"/>
        <v>00</v>
      </c>
      <c r="D63" s="17">
        <v>0</v>
      </c>
      <c r="E63" s="17" t="str">
        <f t="shared" ref="E63:E70" si="20">DEC2HEX(D63,2)</f>
        <v>00</v>
      </c>
      <c r="F63" s="18">
        <v>255</v>
      </c>
      <c r="G63" s="18" t="str">
        <f t="shared" ref="G63:G66" si="21">DEC2HEX(F63)</f>
        <v>FF</v>
      </c>
      <c r="I63" s="24">
        <v>0.1346</v>
      </c>
      <c r="J63" s="24">
        <v>5.6399999999999999E-2</v>
      </c>
      <c r="K63" s="25">
        <v>6.875</v>
      </c>
      <c r="L63" s="25">
        <v>467.88</v>
      </c>
      <c r="M63" s="24">
        <v>0.13270000000000001</v>
      </c>
      <c r="N63" s="24">
        <v>6.0900000000000003E-2</v>
      </c>
      <c r="O63" s="25">
        <v>6.6629999999999994</v>
      </c>
      <c r="P63" s="25">
        <v>468.89</v>
      </c>
    </row>
    <row r="64" spans="1:17" ht="15.75" customHeight="1">
      <c r="A64" s="62"/>
      <c r="B64" s="16">
        <v>0</v>
      </c>
      <c r="C64" s="16" t="str">
        <f t="shared" si="18"/>
        <v>00</v>
      </c>
      <c r="D64" s="17">
        <v>0</v>
      </c>
      <c r="E64" s="17" t="str">
        <f t="shared" si="20"/>
        <v>00</v>
      </c>
      <c r="F64" s="18">
        <v>63</v>
      </c>
      <c r="G64" s="18" t="str">
        <f t="shared" si="21"/>
        <v>3F</v>
      </c>
      <c r="I64" s="24">
        <v>0.13469999999999999</v>
      </c>
      <c r="J64" s="24">
        <v>5.74E-2</v>
      </c>
      <c r="K64" s="25">
        <v>1.75</v>
      </c>
      <c r="L64" s="25">
        <v>468.02</v>
      </c>
      <c r="M64" s="24">
        <v>0.13339999999999999</v>
      </c>
      <c r="N64" s="24">
        <v>6.1899999999999997E-2</v>
      </c>
      <c r="O64" s="25">
        <v>1.6910000000000001</v>
      </c>
      <c r="P64" s="25">
        <v>468.92</v>
      </c>
    </row>
    <row r="65" spans="1:16" ht="15.75" customHeight="1">
      <c r="A65" s="62"/>
      <c r="B65" s="16">
        <v>0</v>
      </c>
      <c r="C65" s="16" t="str">
        <f t="shared" si="18"/>
        <v>00</v>
      </c>
      <c r="D65" s="17">
        <v>0</v>
      </c>
      <c r="E65" s="17" t="str">
        <f t="shared" si="20"/>
        <v>00</v>
      </c>
      <c r="F65" s="18">
        <v>31</v>
      </c>
      <c r="G65" s="18" t="str">
        <f t="shared" si="21"/>
        <v>1F</v>
      </c>
      <c r="I65" s="24">
        <v>0.1353</v>
      </c>
      <c r="J65" s="24">
        <v>5.8400000000000001E-2</v>
      </c>
      <c r="K65" s="25">
        <v>0.80989999999999995</v>
      </c>
      <c r="L65" s="25">
        <v>468.05</v>
      </c>
      <c r="M65" s="24">
        <v>0.1333</v>
      </c>
      <c r="N65" s="24">
        <v>6.2799999999999995E-2</v>
      </c>
      <c r="O65" s="25">
        <v>0.79730000000000001</v>
      </c>
      <c r="P65" s="25">
        <v>469.05</v>
      </c>
    </row>
    <row r="66" spans="1:16" ht="15.75" customHeight="1">
      <c r="A66" s="62"/>
      <c r="B66" s="16">
        <v>0</v>
      </c>
      <c r="C66" s="16" t="str">
        <f t="shared" si="18"/>
        <v>00</v>
      </c>
      <c r="D66" s="17">
        <v>0</v>
      </c>
      <c r="E66" s="17" t="str">
        <f t="shared" si="20"/>
        <v>00</v>
      </c>
      <c r="F66" s="18">
        <v>16</v>
      </c>
      <c r="G66" s="18" t="str">
        <f t="shared" si="21"/>
        <v>10</v>
      </c>
      <c r="I66" s="24">
        <v>0.13730000000000001</v>
      </c>
      <c r="J66" s="24">
        <v>6.1800000000000001E-2</v>
      </c>
      <c r="K66" s="25">
        <v>0.41049999999999998</v>
      </c>
      <c r="L66" s="25">
        <v>468.14</v>
      </c>
      <c r="M66" s="24">
        <v>0.13450000000000001</v>
      </c>
      <c r="N66" s="24">
        <v>6.4199999999999993E-2</v>
      </c>
      <c r="O66" s="25">
        <v>0.38100000000000001</v>
      </c>
      <c r="P66" s="25">
        <v>469.02</v>
      </c>
    </row>
    <row r="67" spans="1:16" ht="15.75" customHeight="1">
      <c r="A67" s="62"/>
      <c r="B67" s="16">
        <v>255</v>
      </c>
      <c r="C67" s="16" t="str">
        <f t="shared" ref="C67:C70" si="22">DEC2HEX(B67)</f>
        <v>FF</v>
      </c>
      <c r="D67" s="17">
        <v>0</v>
      </c>
      <c r="E67" s="17" t="str">
        <f t="shared" si="20"/>
        <v>00</v>
      </c>
      <c r="F67" s="18">
        <v>0</v>
      </c>
      <c r="G67" s="18" t="str">
        <f t="shared" ref="G67:G70" si="23">DEC2HEX(F67,2)</f>
        <v>00</v>
      </c>
      <c r="I67" s="24">
        <v>0.69369999999999998</v>
      </c>
      <c r="J67" s="24">
        <v>0.30549999999999999</v>
      </c>
      <c r="K67" s="25">
        <v>10.229999999999999</v>
      </c>
      <c r="L67" s="25">
        <v>621.48</v>
      </c>
      <c r="M67" s="24">
        <v>0.6946</v>
      </c>
      <c r="N67" s="24">
        <v>0.30430000000000001</v>
      </c>
      <c r="O67" s="25">
        <v>9.5640000000000001</v>
      </c>
      <c r="P67" s="25">
        <v>622.12</v>
      </c>
    </row>
    <row r="68" spans="1:16" ht="15.75" customHeight="1">
      <c r="A68" s="62"/>
      <c r="B68" s="16">
        <v>63</v>
      </c>
      <c r="C68" s="16" t="str">
        <f t="shared" si="22"/>
        <v>3F</v>
      </c>
      <c r="D68" s="17">
        <v>0</v>
      </c>
      <c r="E68" s="17" t="str">
        <f t="shared" si="20"/>
        <v>00</v>
      </c>
      <c r="F68" s="18">
        <v>0</v>
      </c>
      <c r="G68" s="18" t="str">
        <f t="shared" si="23"/>
        <v>00</v>
      </c>
      <c r="I68" s="24">
        <v>0.6946</v>
      </c>
      <c r="J68" s="24">
        <v>0.30930000000000002</v>
      </c>
      <c r="K68" s="25">
        <v>2.278</v>
      </c>
      <c r="L68" s="25">
        <v>619.38</v>
      </c>
      <c r="M68" s="24">
        <v>0.69379999999999997</v>
      </c>
      <c r="N68" s="24">
        <v>0.3049</v>
      </c>
      <c r="O68" s="25">
        <v>2.0730000000000004</v>
      </c>
      <c r="P68" s="25">
        <v>621.86</v>
      </c>
    </row>
    <row r="69" spans="1:16" ht="15.75" customHeight="1">
      <c r="A69" s="62"/>
      <c r="B69" s="16">
        <v>31</v>
      </c>
      <c r="C69" s="16" t="str">
        <f t="shared" si="22"/>
        <v>1F</v>
      </c>
      <c r="D69" s="17">
        <v>0</v>
      </c>
      <c r="E69" s="17" t="str">
        <f t="shared" si="20"/>
        <v>00</v>
      </c>
      <c r="F69" s="18">
        <v>0</v>
      </c>
      <c r="G69" s="18" t="str">
        <f t="shared" si="23"/>
        <v>00</v>
      </c>
      <c r="I69" s="24">
        <v>0.68379999999999996</v>
      </c>
      <c r="J69" s="24">
        <v>0.30790000000000001</v>
      </c>
      <c r="K69" s="25">
        <v>1.028</v>
      </c>
      <c r="L69" s="25">
        <v>620.53</v>
      </c>
      <c r="M69" s="24">
        <v>0.68369999999999997</v>
      </c>
      <c r="N69" s="24">
        <v>0.30380000000000001</v>
      </c>
      <c r="O69" s="25">
        <v>0.93490000000000006</v>
      </c>
      <c r="P69" s="25">
        <v>623.02</v>
      </c>
    </row>
    <row r="70" spans="1:16" ht="15.75" customHeight="1">
      <c r="A70" s="62"/>
      <c r="B70" s="16">
        <v>16</v>
      </c>
      <c r="C70" s="16" t="str">
        <f t="shared" si="22"/>
        <v>10</v>
      </c>
      <c r="D70" s="17">
        <v>0</v>
      </c>
      <c r="E70" s="17" t="str">
        <f t="shared" si="20"/>
        <v>00</v>
      </c>
      <c r="F70" s="18">
        <v>0</v>
      </c>
      <c r="G70" s="18" t="str">
        <f t="shared" si="23"/>
        <v>00</v>
      </c>
      <c r="I70" s="24">
        <v>0.70289999999999997</v>
      </c>
      <c r="J70" s="24">
        <v>0.32179999999999997</v>
      </c>
      <c r="K70" s="25">
        <v>0.46650000000000003</v>
      </c>
      <c r="L70" s="25">
        <v>613.92999999999995</v>
      </c>
      <c r="M70" s="24">
        <v>0.70189999999999997</v>
      </c>
      <c r="N70" s="24">
        <v>0.31940000000000002</v>
      </c>
      <c r="O70" s="25">
        <v>0.42870000000000003</v>
      </c>
      <c r="P70" s="25">
        <v>614.80999999999995</v>
      </c>
    </row>
    <row r="71" spans="1:16" ht="15.75" customHeight="1"/>
    <row r="72" spans="1:16" ht="15.75" customHeight="1"/>
    <row r="73" spans="1:16" ht="15.75" customHeight="1"/>
    <row r="74" spans="1:16" ht="15.75" customHeight="1"/>
    <row r="75" spans="1:16" ht="15.75" customHeight="1"/>
    <row r="76" spans="1:16" ht="15.75" customHeight="1"/>
    <row r="77" spans="1:16" ht="15.75" customHeight="1"/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</sheetData>
  <mergeCells count="18">
    <mergeCell ref="A55:A70"/>
    <mergeCell ref="I3:L3"/>
    <mergeCell ref="M3:P3"/>
    <mergeCell ref="I40:L40"/>
    <mergeCell ref="M40:P40"/>
    <mergeCell ref="A38:G38"/>
    <mergeCell ref="A39:A40"/>
    <mergeCell ref="B39:G39"/>
    <mergeCell ref="B40:C40"/>
    <mergeCell ref="D40:E40"/>
    <mergeCell ref="F40:G40"/>
    <mergeCell ref="A18:A33"/>
    <mergeCell ref="A1:G1"/>
    <mergeCell ref="A2:A3"/>
    <mergeCell ref="B2:G2"/>
    <mergeCell ref="B3:C3"/>
    <mergeCell ref="D3:E3"/>
    <mergeCell ref="F3:G3"/>
  </mergeCells>
  <phoneticPr fontId="5" type="noConversion"/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5"/>
  <sheetViews>
    <sheetView topLeftCell="D1" workbookViewId="0">
      <selection activeCell="R3" sqref="R3"/>
    </sheetView>
  </sheetViews>
  <sheetFormatPr baseColWidth="10" defaultColWidth="8.83203125" defaultRowHeight="15"/>
  <cols>
    <col min="17" max="17" width="11.5" bestFit="1" customWidth="1"/>
    <col min="18" max="18" width="15.83203125" bestFit="1" customWidth="1"/>
  </cols>
  <sheetData>
    <row r="1" spans="1:18">
      <c r="A1" s="38" t="s">
        <v>14</v>
      </c>
      <c r="B1" s="44" t="s">
        <v>15</v>
      </c>
      <c r="C1" s="45"/>
      <c r="D1" s="45"/>
      <c r="E1" s="45"/>
      <c r="F1" s="45"/>
      <c r="G1" s="45"/>
      <c r="H1" s="45"/>
      <c r="I1" s="45"/>
      <c r="J1" s="41"/>
      <c r="K1" s="26"/>
      <c r="L1" s="26"/>
      <c r="M1" s="26"/>
      <c r="N1" s="27"/>
      <c r="O1" s="44" t="s">
        <v>16</v>
      </c>
      <c r="P1" s="45"/>
      <c r="Q1" s="41"/>
      <c r="R1" s="26"/>
    </row>
    <row r="2" spans="1:18">
      <c r="A2" s="39"/>
      <c r="B2" s="40" t="s">
        <v>19</v>
      </c>
      <c r="C2" s="45"/>
      <c r="D2" s="41"/>
      <c r="E2" s="42" t="s">
        <v>20</v>
      </c>
      <c r="F2" s="45"/>
      <c r="G2" s="41"/>
      <c r="H2" s="43" t="s">
        <v>21</v>
      </c>
      <c r="I2" s="45"/>
      <c r="J2" s="41"/>
      <c r="K2" s="26"/>
      <c r="L2" s="26"/>
      <c r="M2" s="26"/>
      <c r="N2" s="27"/>
      <c r="O2" s="44" t="s">
        <v>22</v>
      </c>
      <c r="P2" s="45"/>
      <c r="Q2" s="41"/>
      <c r="R2" s="30" t="s">
        <v>50</v>
      </c>
    </row>
    <row r="3" spans="1:18">
      <c r="A3" s="15"/>
      <c r="B3" s="16" t="s">
        <v>23</v>
      </c>
      <c r="C3" s="16" t="s">
        <v>24</v>
      </c>
      <c r="D3" s="16" t="s">
        <v>25</v>
      </c>
      <c r="E3" s="17" t="s">
        <v>23</v>
      </c>
      <c r="F3" s="17" t="s">
        <v>24</v>
      </c>
      <c r="G3" s="17" t="s">
        <v>25</v>
      </c>
      <c r="H3" s="18" t="s">
        <v>23</v>
      </c>
      <c r="I3" s="18" t="s">
        <v>24</v>
      </c>
      <c r="J3" s="18" t="s">
        <v>25</v>
      </c>
      <c r="K3" s="27"/>
      <c r="L3" s="27"/>
      <c r="M3" s="27"/>
      <c r="N3" s="27"/>
      <c r="O3" s="5" t="s">
        <v>23</v>
      </c>
      <c r="P3" s="5" t="s">
        <v>24</v>
      </c>
      <c r="Q3" s="5" t="s">
        <v>26</v>
      </c>
      <c r="R3" s="5" t="s">
        <v>27</v>
      </c>
    </row>
    <row r="4" spans="1:18">
      <c r="A4" s="19" t="s">
        <v>28</v>
      </c>
      <c r="B4" s="16">
        <v>0</v>
      </c>
      <c r="C4" s="16" t="str">
        <f>DEC2HEX(B4,2)</f>
        <v>00</v>
      </c>
      <c r="D4" s="5"/>
      <c r="E4" s="17">
        <v>0</v>
      </c>
      <c r="F4" s="17" t="str">
        <f>DEC2HEX(E4,2)</f>
        <v>00</v>
      </c>
      <c r="G4" s="5"/>
      <c r="H4" s="18">
        <v>250</v>
      </c>
      <c r="I4" s="18" t="str">
        <f>DEC2HEX(H4,2)</f>
        <v>FA</v>
      </c>
      <c r="J4" s="5"/>
      <c r="K4" s="27"/>
      <c r="L4" s="27" t="str">
        <f>C4&amp;F4&amp;I4</f>
        <v>0000FA</v>
      </c>
      <c r="M4" s="27"/>
      <c r="N4" s="27"/>
      <c r="O4" s="5">
        <v>255</v>
      </c>
      <c r="P4" s="5" t="str">
        <f t="shared" ref="P4:P7" si="0">DEC2HEX(O4)</f>
        <v>FF</v>
      </c>
      <c r="Q4" s="29">
        <v>5.994E-2</v>
      </c>
      <c r="R4" s="29">
        <v>6.062E-2</v>
      </c>
    </row>
    <row r="5" spans="1:18">
      <c r="A5" s="20" t="s">
        <v>30</v>
      </c>
      <c r="B5" s="16">
        <v>140</v>
      </c>
      <c r="C5" s="16" t="str">
        <f t="shared" ref="C5:C16" si="1">DEC2HEX(B5,2)</f>
        <v>8C</v>
      </c>
      <c r="D5" s="5"/>
      <c r="E5" s="17">
        <v>165</v>
      </c>
      <c r="F5" s="17" t="str">
        <f t="shared" ref="F5:F16" si="2">DEC2HEX(E5,2)</f>
        <v>A5</v>
      </c>
      <c r="G5" s="5"/>
      <c r="H5" s="18">
        <v>255</v>
      </c>
      <c r="I5" s="18" t="str">
        <f t="shared" ref="I5:I16" si="3">DEC2HEX(H5,2)</f>
        <v>FF</v>
      </c>
      <c r="J5" s="5"/>
      <c r="K5" s="27"/>
      <c r="L5" s="27" t="str">
        <f t="shared" ref="L5:L16" si="4">C5&amp;F5&amp;I5</f>
        <v>8CA5FF</v>
      </c>
      <c r="M5" s="27"/>
      <c r="N5" s="27"/>
      <c r="O5" s="5">
        <v>63</v>
      </c>
      <c r="P5" s="5" t="str">
        <f t="shared" si="0"/>
        <v>3F</v>
      </c>
      <c r="Q5" s="29">
        <v>1.52E-2</v>
      </c>
      <c r="R5" s="29">
        <v>1.7649999999999999E-2</v>
      </c>
    </row>
    <row r="6" spans="1:18">
      <c r="A6" s="19" t="s">
        <v>32</v>
      </c>
      <c r="B6" s="16">
        <v>70</v>
      </c>
      <c r="C6" s="16" t="str">
        <f t="shared" si="1"/>
        <v>46</v>
      </c>
      <c r="D6" s="5"/>
      <c r="E6" s="17">
        <v>205</v>
      </c>
      <c r="F6" s="17" t="str">
        <f t="shared" si="2"/>
        <v>CD</v>
      </c>
      <c r="G6" s="5"/>
      <c r="H6" s="18">
        <v>255</v>
      </c>
      <c r="I6" s="18" t="str">
        <f t="shared" si="3"/>
        <v>FF</v>
      </c>
      <c r="J6" s="5"/>
      <c r="K6" s="27"/>
      <c r="L6" s="27" t="str">
        <f t="shared" si="4"/>
        <v>46CDFF</v>
      </c>
      <c r="M6" s="27"/>
      <c r="N6" s="27"/>
      <c r="O6" s="5">
        <v>31</v>
      </c>
      <c r="P6" s="5" t="str">
        <f t="shared" si="0"/>
        <v>1F</v>
      </c>
      <c r="Q6" s="29">
        <v>7.6429999999999996E-3</v>
      </c>
      <c r="R6" s="29">
        <v>8.9619999999999995E-3</v>
      </c>
    </row>
    <row r="7" spans="1:18">
      <c r="A7" s="19" t="s">
        <v>33</v>
      </c>
      <c r="B7" s="16">
        <v>120</v>
      </c>
      <c r="C7" s="16" t="str">
        <f t="shared" si="1"/>
        <v>78</v>
      </c>
      <c r="D7" s="5"/>
      <c r="E7" s="17">
        <v>255</v>
      </c>
      <c r="F7" s="17" t="str">
        <f t="shared" si="2"/>
        <v>FF</v>
      </c>
      <c r="G7" s="5"/>
      <c r="H7" s="18">
        <v>115</v>
      </c>
      <c r="I7" s="18" t="str">
        <f t="shared" si="3"/>
        <v>73</v>
      </c>
      <c r="J7" s="5"/>
      <c r="K7" s="27"/>
      <c r="L7" s="27" t="str">
        <f t="shared" si="4"/>
        <v>78FF73</v>
      </c>
      <c r="M7" s="27"/>
      <c r="N7" s="27"/>
      <c r="O7" s="5">
        <v>16</v>
      </c>
      <c r="P7" s="5" t="str">
        <f t="shared" si="0"/>
        <v>10</v>
      </c>
      <c r="Q7" s="29">
        <v>4.1310000000000001E-3</v>
      </c>
      <c r="R7" s="29">
        <v>4.7039999999999998E-3</v>
      </c>
    </row>
    <row r="8" spans="1:18">
      <c r="A8" s="20" t="s">
        <v>31</v>
      </c>
      <c r="B8" s="16">
        <v>120</v>
      </c>
      <c r="C8" s="16" t="str">
        <f t="shared" si="1"/>
        <v>78</v>
      </c>
      <c r="D8" s="5"/>
      <c r="E8" s="17">
        <v>255</v>
      </c>
      <c r="F8" s="17" t="str">
        <f t="shared" si="2"/>
        <v>FF</v>
      </c>
      <c r="G8" s="5"/>
      <c r="H8" s="18">
        <v>115</v>
      </c>
      <c r="I8" s="18" t="str">
        <f t="shared" si="3"/>
        <v>73</v>
      </c>
      <c r="J8" s="5"/>
      <c r="K8" s="27"/>
      <c r="L8" s="27" t="str">
        <f t="shared" si="4"/>
        <v>78FF73</v>
      </c>
      <c r="M8" s="27"/>
      <c r="N8" s="27"/>
      <c r="O8" s="27"/>
      <c r="P8" s="27"/>
      <c r="Q8" s="21"/>
      <c r="R8" s="27"/>
    </row>
    <row r="9" spans="1:18">
      <c r="A9" s="19" t="s">
        <v>35</v>
      </c>
      <c r="B9" s="16">
        <v>255</v>
      </c>
      <c r="C9" s="16" t="str">
        <f t="shared" si="1"/>
        <v>FF</v>
      </c>
      <c r="D9" s="5"/>
      <c r="E9" s="17">
        <v>35</v>
      </c>
      <c r="F9" s="17" t="str">
        <f t="shared" si="2"/>
        <v>23</v>
      </c>
      <c r="G9" s="5"/>
      <c r="H9" s="18">
        <v>0</v>
      </c>
      <c r="I9" s="18" t="str">
        <f t="shared" si="3"/>
        <v>00</v>
      </c>
      <c r="J9" s="5"/>
      <c r="K9" s="27"/>
      <c r="L9" s="27" t="str">
        <f t="shared" si="4"/>
        <v>FF2300</v>
      </c>
      <c r="M9" s="27"/>
      <c r="N9" s="27"/>
      <c r="O9" s="44" t="s">
        <v>16</v>
      </c>
      <c r="P9" s="45"/>
      <c r="Q9" s="41"/>
      <c r="R9" s="26"/>
    </row>
    <row r="10" spans="1:18">
      <c r="A10" s="19" t="s">
        <v>36</v>
      </c>
      <c r="B10" s="16">
        <v>255</v>
      </c>
      <c r="C10" s="16" t="str">
        <f t="shared" si="1"/>
        <v>FF</v>
      </c>
      <c r="D10" s="5"/>
      <c r="E10" s="17">
        <v>60</v>
      </c>
      <c r="F10" s="17" t="str">
        <f t="shared" si="2"/>
        <v>3C</v>
      </c>
      <c r="G10" s="5"/>
      <c r="H10" s="18">
        <v>0</v>
      </c>
      <c r="I10" s="18" t="str">
        <f t="shared" si="3"/>
        <v>00</v>
      </c>
      <c r="J10" s="5"/>
      <c r="K10" s="27"/>
      <c r="L10" s="27" t="str">
        <f t="shared" si="4"/>
        <v>FF3C00</v>
      </c>
      <c r="M10" s="27"/>
      <c r="N10" s="27"/>
      <c r="O10" s="42" t="s">
        <v>37</v>
      </c>
      <c r="P10" s="45"/>
      <c r="Q10" s="41"/>
      <c r="R10" s="14"/>
    </row>
    <row r="11" spans="1:18">
      <c r="A11" s="19" t="s">
        <v>38</v>
      </c>
      <c r="B11" s="16">
        <v>255</v>
      </c>
      <c r="C11" s="16" t="str">
        <f t="shared" si="1"/>
        <v>FF</v>
      </c>
      <c r="D11" s="5"/>
      <c r="E11" s="17">
        <v>58</v>
      </c>
      <c r="F11" s="17" t="str">
        <f t="shared" si="2"/>
        <v>3A</v>
      </c>
      <c r="G11" s="5"/>
      <c r="H11" s="18">
        <v>120</v>
      </c>
      <c r="I11" s="18" t="str">
        <f t="shared" si="3"/>
        <v>78</v>
      </c>
      <c r="J11" s="5"/>
      <c r="K11" s="27"/>
      <c r="L11" s="27" t="str">
        <f t="shared" si="4"/>
        <v>FF3A78</v>
      </c>
      <c r="M11" s="27"/>
      <c r="N11" s="27"/>
      <c r="O11" s="5" t="s">
        <v>23</v>
      </c>
      <c r="P11" s="5" t="s">
        <v>24</v>
      </c>
      <c r="Q11" s="5" t="s">
        <v>26</v>
      </c>
      <c r="R11" s="5" t="s">
        <v>27</v>
      </c>
    </row>
    <row r="12" spans="1:18">
      <c r="A12" s="20" t="s">
        <v>34</v>
      </c>
      <c r="B12" s="16">
        <v>255</v>
      </c>
      <c r="C12" s="16" t="str">
        <f t="shared" si="1"/>
        <v>FF</v>
      </c>
      <c r="D12" s="5"/>
      <c r="E12" s="17">
        <v>0</v>
      </c>
      <c r="F12" s="17" t="str">
        <f t="shared" si="2"/>
        <v>00</v>
      </c>
      <c r="G12" s="5"/>
      <c r="H12" s="18">
        <v>0</v>
      </c>
      <c r="I12" s="18" t="str">
        <f t="shared" si="3"/>
        <v>00</v>
      </c>
      <c r="J12" s="5"/>
      <c r="K12" s="27"/>
      <c r="L12" s="27" t="str">
        <f t="shared" si="4"/>
        <v>FF0000</v>
      </c>
      <c r="M12" s="27"/>
      <c r="N12" s="27"/>
      <c r="O12" s="5">
        <v>255</v>
      </c>
      <c r="P12" s="5" t="str">
        <f t="shared" ref="P12:P15" si="5">DEC2HEX(O12)</f>
        <v>FF</v>
      </c>
      <c r="Q12" s="29">
        <v>4.4470000000000003E-2</v>
      </c>
      <c r="R12" s="29">
        <v>4.3839999999999997E-2</v>
      </c>
    </row>
    <row r="13" spans="1:18">
      <c r="A13" s="19" t="s">
        <v>39</v>
      </c>
      <c r="B13" s="16">
        <v>220</v>
      </c>
      <c r="C13" s="16" t="str">
        <f t="shared" si="1"/>
        <v>DC</v>
      </c>
      <c r="D13" s="5"/>
      <c r="E13" s="17">
        <v>205</v>
      </c>
      <c r="F13" s="17" t="str">
        <f t="shared" si="2"/>
        <v>CD</v>
      </c>
      <c r="G13" s="5"/>
      <c r="H13" s="18">
        <v>110</v>
      </c>
      <c r="I13" s="18" t="str">
        <f t="shared" si="3"/>
        <v>6E</v>
      </c>
      <c r="J13" s="5"/>
      <c r="K13" s="27"/>
      <c r="L13" s="27" t="str">
        <f t="shared" si="4"/>
        <v>DCCD6E</v>
      </c>
      <c r="M13" s="27"/>
      <c r="N13" s="27"/>
      <c r="O13" s="5">
        <v>63</v>
      </c>
      <c r="P13" s="5" t="str">
        <f t="shared" si="5"/>
        <v>3F</v>
      </c>
      <c r="Q13" s="29">
        <v>1.124E-2</v>
      </c>
      <c r="R13" s="29">
        <v>1.375E-2</v>
      </c>
    </row>
    <row r="14" spans="1:18">
      <c r="A14" s="19" t="s">
        <v>39</v>
      </c>
      <c r="B14" s="16">
        <v>225</v>
      </c>
      <c r="C14" s="16" t="str">
        <f t="shared" si="1"/>
        <v>E1</v>
      </c>
      <c r="D14" s="5"/>
      <c r="E14" s="17">
        <v>235</v>
      </c>
      <c r="F14" s="17" t="str">
        <f t="shared" si="2"/>
        <v>EB</v>
      </c>
      <c r="G14" s="5"/>
      <c r="H14" s="18">
        <v>155</v>
      </c>
      <c r="I14" s="18" t="str">
        <f t="shared" si="3"/>
        <v>9B</v>
      </c>
      <c r="J14" s="5"/>
      <c r="K14" s="27"/>
      <c r="L14" s="27" t="str">
        <f t="shared" si="4"/>
        <v>E1EB9B</v>
      </c>
      <c r="M14" s="27"/>
      <c r="N14" s="27"/>
      <c r="O14" s="5">
        <v>31</v>
      </c>
      <c r="P14" s="5" t="str">
        <f t="shared" si="5"/>
        <v>1F</v>
      </c>
      <c r="Q14" s="29">
        <v>5.6579999999999998E-3</v>
      </c>
      <c r="R14" s="29">
        <v>7.1970000000000003E-3</v>
      </c>
    </row>
    <row r="15" spans="1:18">
      <c r="A15" s="20" t="s">
        <v>29</v>
      </c>
      <c r="B15" s="16">
        <v>220</v>
      </c>
      <c r="C15" s="16" t="str">
        <f t="shared" si="1"/>
        <v>DC</v>
      </c>
      <c r="D15" s="5"/>
      <c r="E15" s="17">
        <v>105</v>
      </c>
      <c r="F15" s="17" t="str">
        <f t="shared" si="2"/>
        <v>69</v>
      </c>
      <c r="G15" s="5"/>
      <c r="H15" s="18">
        <v>80</v>
      </c>
      <c r="I15" s="18" t="str">
        <f t="shared" si="3"/>
        <v>50</v>
      </c>
      <c r="J15" s="5"/>
      <c r="K15" s="27"/>
      <c r="L15" s="27" t="str">
        <f t="shared" si="4"/>
        <v>DC6950</v>
      </c>
      <c r="M15" s="27"/>
      <c r="N15" s="27"/>
      <c r="O15" s="5">
        <v>16</v>
      </c>
      <c r="P15" s="5" t="str">
        <f t="shared" si="5"/>
        <v>10</v>
      </c>
      <c r="Q15" s="29">
        <v>3.0349999999999999E-3</v>
      </c>
      <c r="R15" s="29">
        <v>3.8920000000000001E-3</v>
      </c>
    </row>
    <row r="16" spans="1:18">
      <c r="A16" s="19" t="s">
        <v>40</v>
      </c>
      <c r="B16" s="16">
        <v>235</v>
      </c>
      <c r="C16" s="16" t="str">
        <f t="shared" si="1"/>
        <v>EB</v>
      </c>
      <c r="D16" s="5"/>
      <c r="E16" s="17">
        <v>125</v>
      </c>
      <c r="F16" s="17" t="str">
        <f t="shared" si="2"/>
        <v>7D</v>
      </c>
      <c r="G16" s="5"/>
      <c r="H16" s="18">
        <v>0</v>
      </c>
      <c r="I16" s="18" t="str">
        <f t="shared" si="3"/>
        <v>00</v>
      </c>
      <c r="J16" s="5"/>
      <c r="K16" s="27"/>
      <c r="L16" s="27" t="str">
        <f t="shared" si="4"/>
        <v>EB7D00</v>
      </c>
      <c r="M16" s="27"/>
      <c r="N16" s="27"/>
      <c r="O16" s="27"/>
      <c r="P16" s="27"/>
      <c r="Q16" s="27"/>
      <c r="R16" s="27"/>
    </row>
    <row r="17" spans="1:18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4" t="s">
        <v>16</v>
      </c>
      <c r="P17" s="45"/>
      <c r="Q17" s="41"/>
      <c r="R17" s="26"/>
    </row>
    <row r="18" spans="1: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3" t="s">
        <v>41</v>
      </c>
      <c r="P18" s="45"/>
      <c r="Q18" s="41"/>
      <c r="R18" s="14"/>
    </row>
    <row r="19" spans="1:18">
      <c r="A19" s="48" t="s">
        <v>42</v>
      </c>
      <c r="B19" s="47"/>
      <c r="C19" s="47"/>
      <c r="D19" s="47"/>
      <c r="E19" s="47"/>
      <c r="F19" s="47"/>
      <c r="G19" s="47"/>
      <c r="H19" s="47"/>
      <c r="I19" s="47"/>
      <c r="J19" s="47"/>
      <c r="K19" s="27"/>
      <c r="L19" s="27"/>
      <c r="M19" s="27"/>
      <c r="N19" s="27"/>
      <c r="O19" s="5" t="s">
        <v>23</v>
      </c>
      <c r="P19" s="5" t="s">
        <v>24</v>
      </c>
      <c r="Q19" s="5" t="s">
        <v>26</v>
      </c>
      <c r="R19" s="5" t="s">
        <v>27</v>
      </c>
    </row>
    <row r="20" spans="1:18">
      <c r="A20" s="38" t="s">
        <v>14</v>
      </c>
      <c r="B20" s="44" t="s">
        <v>15</v>
      </c>
      <c r="C20" s="45"/>
      <c r="D20" s="45"/>
      <c r="E20" s="45"/>
      <c r="F20" s="45"/>
      <c r="G20" s="45"/>
      <c r="H20" s="45"/>
      <c r="I20" s="45"/>
      <c r="J20" s="41"/>
      <c r="K20" s="27"/>
      <c r="L20" s="27"/>
      <c r="M20" s="27"/>
      <c r="N20" s="27"/>
      <c r="O20" s="5">
        <v>255</v>
      </c>
      <c r="P20" s="5" t="str">
        <f t="shared" ref="P20:P23" si="6">DEC2HEX(O20)</f>
        <v>FF</v>
      </c>
      <c r="Q20" s="29">
        <v>7.7359999999999998E-3</v>
      </c>
      <c r="R20" s="29">
        <v>6.875E-3</v>
      </c>
    </row>
    <row r="21" spans="1:18">
      <c r="A21" s="39"/>
      <c r="B21" s="40" t="s">
        <v>19</v>
      </c>
      <c r="C21" s="45"/>
      <c r="D21" s="41"/>
      <c r="E21" s="42" t="s">
        <v>20</v>
      </c>
      <c r="F21" s="45"/>
      <c r="G21" s="41"/>
      <c r="H21" s="43" t="s">
        <v>21</v>
      </c>
      <c r="I21" s="45"/>
      <c r="J21" s="41"/>
      <c r="K21" s="27"/>
      <c r="L21" s="27"/>
      <c r="M21" s="27"/>
      <c r="N21" s="27"/>
      <c r="O21" s="5">
        <v>63</v>
      </c>
      <c r="P21" s="5" t="str">
        <f t="shared" si="6"/>
        <v>3F</v>
      </c>
      <c r="Q21" s="29">
        <v>1.9580000000000001E-3</v>
      </c>
      <c r="R21" s="29">
        <v>1.75E-3</v>
      </c>
    </row>
    <row r="22" spans="1:18">
      <c r="A22" s="15"/>
      <c r="B22" s="16" t="s">
        <v>23</v>
      </c>
      <c r="C22" s="16" t="s">
        <v>24</v>
      </c>
      <c r="D22" s="16" t="s">
        <v>25</v>
      </c>
      <c r="E22" s="17" t="s">
        <v>23</v>
      </c>
      <c r="F22" s="17" t="s">
        <v>24</v>
      </c>
      <c r="G22" s="17" t="s">
        <v>25</v>
      </c>
      <c r="H22" s="18" t="s">
        <v>23</v>
      </c>
      <c r="I22" s="18" t="s">
        <v>24</v>
      </c>
      <c r="J22" s="18" t="s">
        <v>25</v>
      </c>
      <c r="K22" s="27"/>
      <c r="L22" s="27"/>
      <c r="M22" s="27"/>
      <c r="N22" s="27"/>
      <c r="O22" s="5">
        <v>31</v>
      </c>
      <c r="P22" s="5" t="str">
        <f t="shared" si="6"/>
        <v>1F</v>
      </c>
      <c r="Q22" s="29">
        <v>9.8689999999999997E-4</v>
      </c>
      <c r="R22" s="29">
        <v>8.098999999999999E-4</v>
      </c>
    </row>
    <row r="23" spans="1:18">
      <c r="A23" s="19" t="s">
        <v>28</v>
      </c>
      <c r="B23" s="16">
        <v>0</v>
      </c>
      <c r="C23" s="16" t="str">
        <f>DEC2HEX(B23,2)</f>
        <v>00</v>
      </c>
      <c r="D23" s="5"/>
      <c r="E23" s="17">
        <v>0</v>
      </c>
      <c r="F23" s="17" t="str">
        <f>DEC2HEX(E23,2)</f>
        <v>00</v>
      </c>
      <c r="G23" s="5"/>
      <c r="H23" s="18">
        <v>250</v>
      </c>
      <c r="I23" s="18" t="str">
        <f>DEC2HEX(H23,2)</f>
        <v>FA</v>
      </c>
      <c r="J23" s="5"/>
      <c r="K23" s="27"/>
      <c r="L23" s="27" t="str">
        <f>C23&amp;F23&amp;I23</f>
        <v>0000FA</v>
      </c>
      <c r="M23" s="27"/>
      <c r="N23" s="27"/>
      <c r="O23" s="5">
        <v>16</v>
      </c>
      <c r="P23" s="5" t="str">
        <f t="shared" si="6"/>
        <v>10</v>
      </c>
      <c r="Q23" s="29">
        <v>5.2760000000000003E-4</v>
      </c>
      <c r="R23" s="29">
        <v>4.1049999999999995E-4</v>
      </c>
    </row>
    <row r="24" spans="1:18">
      <c r="A24" s="20" t="s">
        <v>30</v>
      </c>
      <c r="B24" s="16">
        <v>140</v>
      </c>
      <c r="C24" s="16" t="str">
        <f t="shared" ref="C24:C35" si="7">DEC2HEX(B24,2)</f>
        <v>8C</v>
      </c>
      <c r="D24" s="5"/>
      <c r="E24" s="17">
        <v>165</v>
      </c>
      <c r="F24" s="17" t="str">
        <f t="shared" ref="F24:F35" si="8">DEC2HEX(E24,2)</f>
        <v>A5</v>
      </c>
      <c r="G24" s="5"/>
      <c r="H24" s="18">
        <v>255</v>
      </c>
      <c r="I24" s="18" t="str">
        <f t="shared" ref="I24:I35" si="9">DEC2HEX(H24,2)</f>
        <v>FF</v>
      </c>
      <c r="J24" s="5"/>
      <c r="K24" s="27"/>
      <c r="L24" s="27" t="str">
        <f t="shared" ref="L24:L35" si="10">C24&amp;F24&amp;I24</f>
        <v>8CA5FF</v>
      </c>
      <c r="M24" s="27"/>
      <c r="N24" s="27"/>
      <c r="O24" s="27"/>
      <c r="P24" s="27"/>
      <c r="Q24" s="27"/>
      <c r="R24" s="27"/>
    </row>
    <row r="25" spans="1:18">
      <c r="A25" s="19" t="s">
        <v>32</v>
      </c>
      <c r="B25" s="16">
        <v>70</v>
      </c>
      <c r="C25" s="16" t="str">
        <f t="shared" si="7"/>
        <v>46</v>
      </c>
      <c r="D25" s="5"/>
      <c r="E25" s="17">
        <v>205</v>
      </c>
      <c r="F25" s="17" t="str">
        <f t="shared" si="8"/>
        <v>CD</v>
      </c>
      <c r="G25" s="5"/>
      <c r="H25" s="18">
        <v>255</v>
      </c>
      <c r="I25" s="18" t="str">
        <f t="shared" si="9"/>
        <v>FF</v>
      </c>
      <c r="J25" s="5"/>
      <c r="K25" s="27"/>
      <c r="L25" s="27" t="str">
        <f t="shared" si="10"/>
        <v>46CDFF</v>
      </c>
      <c r="M25" s="27"/>
      <c r="N25" s="27"/>
      <c r="O25" s="44" t="s">
        <v>16</v>
      </c>
      <c r="P25" s="45"/>
      <c r="Q25" s="41"/>
      <c r="R25" s="26"/>
    </row>
    <row r="26" spans="1:18">
      <c r="A26" s="19" t="s">
        <v>33</v>
      </c>
      <c r="B26" s="16">
        <v>120</v>
      </c>
      <c r="C26" s="16" t="str">
        <f t="shared" si="7"/>
        <v>78</v>
      </c>
      <c r="D26" s="5"/>
      <c r="E26" s="17">
        <v>255</v>
      </c>
      <c r="F26" s="17" t="str">
        <f t="shared" si="8"/>
        <v>FF</v>
      </c>
      <c r="G26" s="5"/>
      <c r="H26" s="18">
        <v>115</v>
      </c>
      <c r="I26" s="18" t="str">
        <f t="shared" si="9"/>
        <v>73</v>
      </c>
      <c r="J26" s="5"/>
      <c r="K26" s="27"/>
      <c r="L26" s="27" t="str">
        <f t="shared" si="10"/>
        <v>78FF73</v>
      </c>
      <c r="M26" s="27"/>
      <c r="N26" s="27"/>
      <c r="O26" s="40" t="s">
        <v>43</v>
      </c>
      <c r="P26" s="45"/>
      <c r="Q26" s="41"/>
      <c r="R26" s="14"/>
    </row>
    <row r="27" spans="1:18">
      <c r="A27" s="20" t="s">
        <v>31</v>
      </c>
      <c r="B27" s="16">
        <v>120</v>
      </c>
      <c r="C27" s="16" t="str">
        <f t="shared" si="7"/>
        <v>78</v>
      </c>
      <c r="D27" s="5"/>
      <c r="E27" s="17">
        <v>255</v>
      </c>
      <c r="F27" s="17" t="str">
        <f t="shared" si="8"/>
        <v>FF</v>
      </c>
      <c r="G27" s="5"/>
      <c r="H27" s="18">
        <v>115</v>
      </c>
      <c r="I27" s="18" t="str">
        <f t="shared" si="9"/>
        <v>73</v>
      </c>
      <c r="J27" s="5"/>
      <c r="K27" s="27"/>
      <c r="L27" s="27" t="str">
        <f t="shared" si="10"/>
        <v>78FF73</v>
      </c>
      <c r="M27" s="27"/>
      <c r="N27" s="27"/>
      <c r="O27" s="5" t="s">
        <v>23</v>
      </c>
      <c r="P27" s="5" t="s">
        <v>24</v>
      </c>
      <c r="Q27" s="5" t="s">
        <v>26</v>
      </c>
      <c r="R27" s="5" t="s">
        <v>27</v>
      </c>
    </row>
    <row r="28" spans="1:18">
      <c r="A28" s="19" t="s">
        <v>35</v>
      </c>
      <c r="B28" s="16">
        <v>255</v>
      </c>
      <c r="C28" s="16" t="str">
        <f t="shared" si="7"/>
        <v>FF</v>
      </c>
      <c r="D28" s="5"/>
      <c r="E28" s="17">
        <v>35</v>
      </c>
      <c r="F28" s="17" t="str">
        <f t="shared" si="8"/>
        <v>23</v>
      </c>
      <c r="G28" s="5"/>
      <c r="H28" s="18">
        <v>0</v>
      </c>
      <c r="I28" s="18" t="str">
        <f t="shared" si="9"/>
        <v>00</v>
      </c>
      <c r="J28" s="5"/>
      <c r="K28" s="27"/>
      <c r="L28" s="27" t="str">
        <f t="shared" si="10"/>
        <v>FF2300</v>
      </c>
      <c r="M28" s="27"/>
      <c r="N28" s="27"/>
      <c r="O28" s="5">
        <v>255</v>
      </c>
      <c r="P28" s="5" t="str">
        <f t="shared" ref="P28:P31" si="11">DEC2HEX(O28)</f>
        <v>FF</v>
      </c>
      <c r="Q28" s="29">
        <v>8.0059999999999992E-3</v>
      </c>
      <c r="R28" s="29">
        <v>1.023E-2</v>
      </c>
    </row>
    <row r="29" spans="1:18">
      <c r="A29" s="19" t="s">
        <v>36</v>
      </c>
      <c r="B29" s="16">
        <v>255</v>
      </c>
      <c r="C29" s="16" t="str">
        <f t="shared" si="7"/>
        <v>FF</v>
      </c>
      <c r="D29" s="5"/>
      <c r="E29" s="17">
        <v>60</v>
      </c>
      <c r="F29" s="17" t="str">
        <f t="shared" si="8"/>
        <v>3C</v>
      </c>
      <c r="G29" s="5"/>
      <c r="H29" s="18">
        <v>0</v>
      </c>
      <c r="I29" s="18" t="str">
        <f t="shared" si="9"/>
        <v>00</v>
      </c>
      <c r="J29" s="5"/>
      <c r="K29" s="27"/>
      <c r="L29" s="27" t="str">
        <f t="shared" si="10"/>
        <v>FF3C00</v>
      </c>
      <c r="M29" s="27"/>
      <c r="N29" s="27"/>
      <c r="O29" s="5">
        <v>63</v>
      </c>
      <c r="P29" s="5" t="str">
        <f t="shared" si="11"/>
        <v>3F</v>
      </c>
      <c r="Q29" s="29">
        <v>2.0639999999999999E-3</v>
      </c>
      <c r="R29" s="29">
        <v>2.2780000000000001E-3</v>
      </c>
    </row>
    <row r="30" spans="1:18">
      <c r="A30" s="19" t="s">
        <v>38</v>
      </c>
      <c r="B30" s="16">
        <v>255</v>
      </c>
      <c r="C30" s="16" t="str">
        <f t="shared" si="7"/>
        <v>FF</v>
      </c>
      <c r="D30" s="5"/>
      <c r="E30" s="17">
        <v>58</v>
      </c>
      <c r="F30" s="17" t="str">
        <f t="shared" si="8"/>
        <v>3A</v>
      </c>
      <c r="G30" s="5"/>
      <c r="H30" s="18">
        <v>120</v>
      </c>
      <c r="I30" s="18" t="str">
        <f t="shared" si="9"/>
        <v>78</v>
      </c>
      <c r="J30" s="5"/>
      <c r="K30" s="27"/>
      <c r="L30" s="27" t="str">
        <f t="shared" si="10"/>
        <v>FF3A78</v>
      </c>
      <c r="M30" s="27"/>
      <c r="N30" s="27"/>
      <c r="O30" s="5">
        <v>31</v>
      </c>
      <c r="P30" s="5" t="str">
        <f t="shared" si="11"/>
        <v>1F</v>
      </c>
      <c r="Q30" s="29">
        <v>1.0480000000000001E-3</v>
      </c>
      <c r="R30" s="29">
        <v>1.0280000000000001E-3</v>
      </c>
    </row>
    <row r="31" spans="1:18">
      <c r="A31" s="20" t="s">
        <v>34</v>
      </c>
      <c r="B31" s="16">
        <v>255</v>
      </c>
      <c r="C31" s="16" t="str">
        <f t="shared" si="7"/>
        <v>FF</v>
      </c>
      <c r="D31" s="5"/>
      <c r="E31" s="17">
        <v>0</v>
      </c>
      <c r="F31" s="17" t="str">
        <f t="shared" si="8"/>
        <v>00</v>
      </c>
      <c r="G31" s="5"/>
      <c r="H31" s="18">
        <v>0</v>
      </c>
      <c r="I31" s="18" t="str">
        <f t="shared" si="9"/>
        <v>00</v>
      </c>
      <c r="J31" s="5"/>
      <c r="K31" s="27"/>
      <c r="L31" s="27" t="str">
        <f t="shared" si="10"/>
        <v>FF0000</v>
      </c>
      <c r="M31" s="27"/>
      <c r="N31" s="27"/>
      <c r="O31" s="5">
        <v>16</v>
      </c>
      <c r="P31" s="5" t="str">
        <f t="shared" si="11"/>
        <v>10</v>
      </c>
      <c r="Q31" s="29">
        <v>5.7479999999999999E-4</v>
      </c>
      <c r="R31" s="29">
        <v>4.6650000000000001E-4</v>
      </c>
    </row>
    <row r="32" spans="1:18">
      <c r="A32" s="19" t="s">
        <v>39</v>
      </c>
      <c r="B32" s="16">
        <v>220</v>
      </c>
      <c r="C32" s="16" t="str">
        <f t="shared" si="7"/>
        <v>DC</v>
      </c>
      <c r="D32" s="5"/>
      <c r="E32" s="17">
        <v>205</v>
      </c>
      <c r="F32" s="17" t="str">
        <f t="shared" si="8"/>
        <v>CD</v>
      </c>
      <c r="G32" s="5"/>
      <c r="H32" s="18">
        <v>110</v>
      </c>
      <c r="I32" s="18" t="str">
        <f t="shared" si="9"/>
        <v>6E</v>
      </c>
      <c r="J32" s="5"/>
      <c r="K32" s="27"/>
      <c r="L32" s="27" t="str">
        <f t="shared" si="10"/>
        <v>DCCD6E</v>
      </c>
      <c r="M32" s="27"/>
      <c r="N32" s="27"/>
      <c r="O32" s="27"/>
      <c r="P32" s="27"/>
      <c r="Q32" s="27"/>
      <c r="R32" s="27"/>
    </row>
    <row r="33" spans="1:18">
      <c r="A33" s="19" t="s">
        <v>39</v>
      </c>
      <c r="B33" s="16">
        <v>225</v>
      </c>
      <c r="C33" s="16" t="str">
        <f t="shared" si="7"/>
        <v>E1</v>
      </c>
      <c r="D33" s="5"/>
      <c r="E33" s="17">
        <v>235</v>
      </c>
      <c r="F33" s="17" t="str">
        <f t="shared" si="8"/>
        <v>EB</v>
      </c>
      <c r="G33" s="5"/>
      <c r="H33" s="18">
        <v>155</v>
      </c>
      <c r="I33" s="18" t="str">
        <f t="shared" si="9"/>
        <v>9B</v>
      </c>
      <c r="J33" s="5"/>
      <c r="K33" s="27"/>
      <c r="L33" s="27" t="str">
        <f t="shared" si="10"/>
        <v>E1EB9B</v>
      </c>
      <c r="M33" s="27"/>
      <c r="N33" s="27"/>
      <c r="O33" s="27"/>
      <c r="P33" s="27"/>
      <c r="Q33" s="27"/>
      <c r="R33" s="27"/>
    </row>
    <row r="34" spans="1:18">
      <c r="A34" s="20" t="s">
        <v>29</v>
      </c>
      <c r="B34" s="16">
        <v>220</v>
      </c>
      <c r="C34" s="16" t="str">
        <f t="shared" si="7"/>
        <v>DC</v>
      </c>
      <c r="D34" s="5"/>
      <c r="E34" s="17">
        <v>105</v>
      </c>
      <c r="F34" s="17" t="str">
        <f t="shared" si="8"/>
        <v>69</v>
      </c>
      <c r="G34" s="5"/>
      <c r="H34" s="18">
        <v>80</v>
      </c>
      <c r="I34" s="18" t="str">
        <f t="shared" si="9"/>
        <v>50</v>
      </c>
      <c r="J34" s="5"/>
      <c r="K34" s="27"/>
      <c r="L34" s="27" t="str">
        <f t="shared" si="10"/>
        <v>DC6950</v>
      </c>
      <c r="M34" s="27"/>
      <c r="N34" s="27"/>
      <c r="O34" s="27"/>
      <c r="P34" s="27"/>
      <c r="Q34" s="27"/>
      <c r="R34" s="27"/>
    </row>
    <row r="35" spans="1:18">
      <c r="A35" s="19" t="s">
        <v>40</v>
      </c>
      <c r="B35" s="16">
        <v>235</v>
      </c>
      <c r="C35" s="16" t="str">
        <f t="shared" si="7"/>
        <v>EB</v>
      </c>
      <c r="D35" s="5"/>
      <c r="E35" s="17">
        <v>125</v>
      </c>
      <c r="F35" s="17" t="str">
        <f t="shared" si="8"/>
        <v>7D</v>
      </c>
      <c r="G35" s="5"/>
      <c r="H35" s="18">
        <v>0</v>
      </c>
      <c r="I35" s="18" t="str">
        <f t="shared" si="9"/>
        <v>00</v>
      </c>
      <c r="J35" s="5"/>
      <c r="K35" s="27"/>
      <c r="L35" s="27" t="str">
        <f t="shared" si="10"/>
        <v>EB7D00</v>
      </c>
      <c r="M35" s="27"/>
      <c r="N35" s="27"/>
      <c r="O35" s="27"/>
      <c r="P35" s="27"/>
      <c r="Q35" s="27"/>
      <c r="R35" s="27"/>
    </row>
  </sheetData>
  <mergeCells count="19">
    <mergeCell ref="O25:Q25"/>
    <mergeCell ref="O26:Q26"/>
    <mergeCell ref="O9:Q9"/>
    <mergeCell ref="O10:Q10"/>
    <mergeCell ref="O17:Q17"/>
    <mergeCell ref="O18:Q18"/>
    <mergeCell ref="A19:J19"/>
    <mergeCell ref="A20:A21"/>
    <mergeCell ref="B20:J20"/>
    <mergeCell ref="B21:D21"/>
    <mergeCell ref="E21:G21"/>
    <mergeCell ref="H21:J21"/>
    <mergeCell ref="A1:A2"/>
    <mergeCell ref="B1:J1"/>
    <mergeCell ref="O1:Q1"/>
    <mergeCell ref="B2:D2"/>
    <mergeCell ref="E2:G2"/>
    <mergeCell ref="H2:J2"/>
    <mergeCell ref="O2:Q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Red color vs Brightness</vt:lpstr>
      <vt:lpstr>Test point suggestion</vt:lpstr>
      <vt:lpstr>Test data_20220211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Microsoft Office 使用者</cp:lastModifiedBy>
  <dcterms:created xsi:type="dcterms:W3CDTF">2022-01-27T09:40:01Z</dcterms:created>
  <dcterms:modified xsi:type="dcterms:W3CDTF">2022-02-11T03:16:23Z</dcterms:modified>
</cp:coreProperties>
</file>